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595" windowHeight="9975"/>
  </bookViews>
  <sheets>
    <sheet name="Лист1" sheetId="1" r:id="rId1"/>
  </sheets>
  <definedNames>
    <definedName name="_xlnm._FilterDatabase" localSheetId="0" hidden="1">Лист1!$A$7:$N$48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N48" i="1"/>
  <c r="L48" i="1"/>
  <c r="K48" i="1"/>
  <c r="J48" i="1"/>
  <c r="I48" i="1"/>
  <c r="H48" i="1"/>
  <c r="G48" i="1"/>
</calcChain>
</file>

<file path=xl/sharedStrings.xml><?xml version="1.0" encoding="utf-8"?>
<sst xmlns="http://schemas.openxmlformats.org/spreadsheetml/2006/main" count="310" uniqueCount="152">
  <si>
    <t>№ п/п</t>
  </si>
  <si>
    <t>Наименование мероприятия</t>
  </si>
  <si>
    <t>срок исполнения</t>
  </si>
  <si>
    <t>ответственный исполнитель</t>
  </si>
  <si>
    <t>целевой индикатор</t>
  </si>
  <si>
    <t>ед. измерения</t>
  </si>
  <si>
    <t>Планируемый результат (финансовая оценка)</t>
  </si>
  <si>
    <t>Проведение анализа и содействие в установлении эффективных ставок арендной платы</t>
  </si>
  <si>
    <t>при сдаче в аренду муниципального имущества, в том числе земельных участков, находящихся в муниципальной собственности</t>
  </si>
  <si>
    <t>Поступление налоговых и неналоговых доходов</t>
  </si>
  <si>
    <t>Дополнительные поступления от налога на доходы физических лиц</t>
  </si>
  <si>
    <t>Соблюдение показателей оптимизации численности отдельных категорий работников бюджетной сферы в соответствии с утвержденными «дорожными картами»</t>
  </si>
  <si>
    <t>Подраздел 2.2 Совершенствование системы закупок для муниципальных нужд</t>
  </si>
  <si>
    <t>Сокращение доли закупок товаров, работ, услуг у единственного поставщика (подрядчика, исполнителя) в соответствии с пунктами 4, 5 части 1 статьи 93 Федерального закона "О контрактной системе в сфере закупок товаров, работ, услуг для обеспечения государственных и муниципальных нужд" (далее - закупки "малого объема")</t>
  </si>
  <si>
    <t>Ежегодно до 31 декабря</t>
  </si>
  <si>
    <t>Проведение мероприятий по легализации теневой занятости, принятие эффективных мер по результатам мероприятий</t>
  </si>
  <si>
    <t xml:space="preserve">Рост налоговых и неналоговых доходов консоли-дированного бюджета Пав-лоградского муниципального района Омской области </t>
  </si>
  <si>
    <t>Межведомственная комиссия по защите трудовых прав работников и легализации предпринимательской деятельности на территории Павлоград-ского муниципального района Омской области (по согласованию)</t>
  </si>
  <si>
    <t xml:space="preserve">Комитет имущественных отношений,
ОМСУ
</t>
  </si>
  <si>
    <t>Комитет по культуре Администрации Павлоградского муниципального района Омской области (далее – Комитет по культуре), Комитет образования Администрации Павлоградского муниципального района Омской области (далее – Комитет образования), Комитет по молодежной политике Администрации Павлоградского муниципального района Омской области (далее – Комитет по молодежной политике)</t>
  </si>
  <si>
    <t>"Приложение№1 к Плану мероприятий ("дорожная карта") по консолидации бюджетных средств в целях оздоровления муниципальных финансов Павлоградского муниципального района Омской области на 2017-2024 годы"</t>
  </si>
  <si>
    <t>Своевременное и полное погашение долговых обязательств при минимизации расходов на обслуживание муниципального долга</t>
  </si>
  <si>
    <t>Комитет финансов и контроля</t>
  </si>
  <si>
    <t>Отсутствие задолженности по долговым обязательствам</t>
  </si>
  <si>
    <t>Да/Нет</t>
  </si>
  <si>
    <t>Да</t>
  </si>
  <si>
    <t>Ежегодно до 15 сентября по мере необходимости</t>
  </si>
  <si>
    <t xml:space="preserve">1.Рост поступлений от налога на имущество физических лиц, в части исключения предоставленных "задвоенных" вычетов по налогу на имущество физических лиц                         </t>
  </si>
  <si>
    <t xml:space="preserve"> 2.Рост поступлений в результате проведения инвентаризации льгот и пониженных ставок по земельному налогу физических лиц и внесению соответствующих изменений в решения о земельном налоге</t>
  </si>
  <si>
    <t>-</t>
  </si>
  <si>
    <t>Проведение мероприятий по повышению эффективности использования имущества, находящегося в собственности Павлоградского муниципального района Омской области (далее – муниципальное имущество):</t>
  </si>
  <si>
    <t>Установление ставок арендной платы при сдаче в аренду муниципального имущества (за исключением земельных участков) и установление начальной (минимальной) цены, по которой может быть заключен договор аренды имущества Павлоградского муниципального района Омской области, на основе проведенной оценки рыночной стоимости в соответствии со статьей 8 Федерального закона «Об оценочной деятельности в Российской Федерации»</t>
  </si>
  <si>
    <t>1.Количество заключенных договоров аренды муниципального имущества (за исключением земельных участков)</t>
  </si>
  <si>
    <t xml:space="preserve">2.Рост поступлений от аренды муниципального имущества
</t>
  </si>
  <si>
    <t xml:space="preserve">Комитет имущественных отношений Администрации Павлоградского муниципального района Омской области (далее – Комитет имущественных отношений),
ОМСУ
</t>
  </si>
  <si>
    <t>Ед.</t>
  </si>
  <si>
    <t>Про цен ты</t>
  </si>
  <si>
    <t>Тыс. руб.</t>
  </si>
  <si>
    <t xml:space="preserve">Тыс. руб.                                                                                                       </t>
  </si>
  <si>
    <t xml:space="preserve">Проведение инвентаризации муниципального имущества, выявление неиспользуемого муниципального имущества и установление направлений его эффективного использования
</t>
  </si>
  <si>
    <t>Комитет имущественных отношений,ОМСУ</t>
  </si>
  <si>
    <t>Количество объектов</t>
  </si>
  <si>
    <t>Формирование и размещение в сети Интернет перечня неиспользуемого имущества для субъектов малого и среднего предпринимательства с целью увеличения доходов, получаемых в виде арендной платы или иной платы за сдачу во временное владение и пользование</t>
  </si>
  <si>
    <t>Выявление неиспользуемых основных фондов муниципальных учреждений Павлоградского муниципального района Омской области и принятие соответствующих мер по их изъятию в казну Павлоградского муниципального района Омской области с целью приватизации или сдачи в аренду</t>
  </si>
  <si>
    <t>Размещение перечня неиспользуемого имущества для субъектов малого и среднего предпринимательства</t>
  </si>
  <si>
    <t>Да/нет</t>
  </si>
  <si>
    <t xml:space="preserve">1.Количество объектов   </t>
  </si>
  <si>
    <t xml:space="preserve"> 2.Рост неналоговых доходов</t>
  </si>
  <si>
    <t xml:space="preserve">Ед.                </t>
  </si>
  <si>
    <t>Комитет имущественных отношенийОМСУ</t>
  </si>
  <si>
    <t>Проценты</t>
  </si>
  <si>
    <t xml:space="preserve"> Комитет имущественных отношений,
ОМСУ
</t>
  </si>
  <si>
    <t>Рост поступлений от аренды муниципального имущества</t>
  </si>
  <si>
    <t>при сдаче в аренду земельных участков, муниципальная собственность на которые не разграничена</t>
  </si>
  <si>
    <t>Рост поступлений от аренды земельных участков, муниципальная собственность на которые не разграничена</t>
  </si>
  <si>
    <t>До 31 декабря 2017 года</t>
  </si>
  <si>
    <t>Комитет по культуре, Комитет образования, Комитет по молодежной политике</t>
  </si>
  <si>
    <t>Процент исполнения (≤100%)</t>
  </si>
  <si>
    <t>Процент исполнения дорожной карты (≥100%)</t>
  </si>
  <si>
    <t>Главные распорядители бюджетных средств (далее – ГРБС), осуществляющие функции и полномочия учредителя муниципальных учреждений</t>
  </si>
  <si>
    <t>Про-центы</t>
  </si>
  <si>
    <t>Процент исполнения</t>
  </si>
  <si>
    <t xml:space="preserve">ГРБС, 
Экономический комитет
</t>
  </si>
  <si>
    <t xml:space="preserve"> Процент исполнения (≤100%) (Общая численность аналогична периоду 2016 года)</t>
  </si>
  <si>
    <t>До 31 декабря 2020 года, далее ежегодно до 31 декабря</t>
  </si>
  <si>
    <t>Снижение доли закупок «малого объема» к аналогичному периоду предыдущего года</t>
  </si>
  <si>
    <t>Снижение доли закупок «малого объема» к базовому периоду (2017)</t>
  </si>
  <si>
    <t>Обеспечение ведомственного контроля за соблюдением законодательства Российской Федерации и иных нормативных правовых актов о контрактной системе в сфере закупок в отношении подведомственных заказчиков (далее – ведомственный контроль в сфере закупок)</t>
  </si>
  <si>
    <t>ГРБС</t>
  </si>
  <si>
    <t>Удельный вес проведенных в рамках ведомственного контроля в сфере закупок плановых проверок к количеству запланированных проверок на соответствующий год</t>
  </si>
  <si>
    <t>Подраздел 2.3 Оптимизация бюджетных расходов на осуществление бюджетных инвестиций</t>
  </si>
  <si>
    <t>Проведение анализа целесообразности завершения ранее начатого строительства</t>
  </si>
  <si>
    <t>Ежегодно в срок до 1 февраля</t>
  </si>
  <si>
    <t xml:space="preserve">Комитет капитального строительства, архитектуры и жилищнокоммунального комплекса Администрации Павлоградского муниципального района Омской области </t>
  </si>
  <si>
    <t>Аналитическая информация Главе Администрации Павлоградского муниципального района Омской области</t>
  </si>
  <si>
    <t>Приоритетное осуществление капитальных вложений исходя из возможностей максимального привлечения средств областного бюджета для обеспечения строительства объектов с высокой степенью готовности и ввода объектов в эксплуатацию</t>
  </si>
  <si>
    <t>Комитет капитального строительства, архитектуры и жилищно-коммунального комплекса Администрации Павлоградского муниципального района Омской области</t>
  </si>
  <si>
    <t>Доля расходов за счет средств районного бюджета на осуществление капитальных вложений  для обеспечения финансирования объектов высокой степени готовности с участием средств областного бюджета и (или) ввода объектов в эксплуатацию в общем объеме указанных расходов районного бюджета, не менее</t>
  </si>
  <si>
    <t xml:space="preserve">Рост налоговых и неналоговых доходов консолидированного бюджета Павлоградского муниципального района Омской области
</t>
  </si>
  <si>
    <t>Тыс. руб</t>
  </si>
  <si>
    <t>4.1</t>
  </si>
  <si>
    <t xml:space="preserve">Проведение анализа практики применения патентной системы налогообложения в Павлоградском муниципальном районе Омской области, внесение предложений по изменению законодательства в данной сфере при необходимости </t>
  </si>
  <si>
    <t xml:space="preserve">До 1 сентября 2017 года </t>
  </si>
  <si>
    <t>Экономический комитет</t>
  </si>
  <si>
    <t>1.Аналитическая записка, по итогам которой, при необходимости, внесение изменений в законодательство</t>
  </si>
  <si>
    <t>2.Рост поступлений от патентной системы налогообложения в Павлоградском муниципальном районе Омской области</t>
  </si>
  <si>
    <t xml:space="preserve">Да/нет
</t>
  </si>
  <si>
    <t>4.2</t>
  </si>
  <si>
    <t>4.3</t>
  </si>
  <si>
    <t>4.4</t>
  </si>
  <si>
    <t>4.5</t>
  </si>
  <si>
    <t>4.5.1</t>
  </si>
  <si>
    <t>4.5.2</t>
  </si>
  <si>
    <t>5</t>
  </si>
  <si>
    <t>Межведомственная комиссия по защите трудовых прав работников и легализации предпринимательской деятельности на территории Павлоградского муниципального района Омской области (по согласованию)</t>
  </si>
  <si>
    <t>Количество выявленных организаций</t>
  </si>
  <si>
    <t>6</t>
  </si>
  <si>
    <t>7</t>
  </si>
  <si>
    <t>8</t>
  </si>
  <si>
    <t>Проведение мероприятий по взысканию задолженности, в том числе по исполнительным листам, за использование муниципального имущества</t>
  </si>
  <si>
    <t>Доля сумм, предъявленных к взысканию за использование муниципального имущества, к общей сумме дебиторской задолженности по состоянию на начало отченого периода</t>
  </si>
  <si>
    <t>Про-цен-тов</t>
  </si>
  <si>
    <t>2.1.1</t>
  </si>
  <si>
    <t>2.1.2</t>
  </si>
  <si>
    <t>2.1.3</t>
  </si>
  <si>
    <t>2.1.4</t>
  </si>
  <si>
    <t>До 31 декабря 2017 года, далее ежегодно до 31 декабря</t>
  </si>
  <si>
    <t>Процент исполнения (≤100%), (Общая численность аналогична периоду на 31.12.2019 года)</t>
  </si>
  <si>
    <t>2.1.5</t>
  </si>
  <si>
    <t>2.1.6</t>
  </si>
  <si>
    <t>2.2.1</t>
  </si>
  <si>
    <t>2.2.2</t>
  </si>
  <si>
    <t>2.3.1</t>
  </si>
  <si>
    <t>2.3.2</t>
  </si>
  <si>
    <t>3.1</t>
  </si>
  <si>
    <t>3.2</t>
  </si>
  <si>
    <t xml:space="preserve">Экономический комитет Администрации Павлоградского муниципального района Омской области (далее – Экономический комитет) (координирует работу), 
Комитет финансов и контроля Администрации Павлоградского муниципального района Омской области (далее – Комитет финансов и контроля), органы местного самоуправления Павлоградского муниципального района Омской области (далее – ОМСУ) 
</t>
  </si>
  <si>
    <t>Проведение мероприятий по оптимизации налоговых льгот, предоставляемых ОМСУ</t>
  </si>
  <si>
    <t>Раздел 1. План мероприятий по росту доходного потенциала Павлоградского муниципального района Омской области</t>
  </si>
  <si>
    <t xml:space="preserve">Экономический комитет  (координирует работу),
ОМСУ
</t>
  </si>
  <si>
    <t>До 30 июня 2019 года, далее ежегодно по мере необходимости</t>
  </si>
  <si>
    <t>Содействие в проведении рейдов по выявлению организаций, осуществляющих финансово-хозяйственную деятельность на территории Павлоградского муниципального района Омской области, но не состоящих на учете в налоговых органах и не уплачивающих соответствующие налоги в консолидированный бюджет Павлоградского муниципального района Омской области, и постановке их на налоговый учет</t>
  </si>
  <si>
    <t>Ежеквартально, до 10 числа месяца следующего за отчетным периодом</t>
  </si>
  <si>
    <t>Раздел 2. План мероприятий по оптимизации расходов консолидированного бюджета Павлоградского муниципального района Омской области</t>
  </si>
  <si>
    <t>Подраздел 2.1. Оптимизация муниципальных учреждений и расходов на муниципальное управление Павлоградского района Омской области</t>
  </si>
  <si>
    <t>Обеспечение непревышения значений целевых показателей заработной платы, установленных в планах мероприятий ("дорожных картах") , направленных на повышение эффективности образования и культуры в части использова-ния показателя среднеме-сячного дохода от трудовой деятельности и обеспечения уровня номинальной заработной платы в среднем по отдельным категориям работников бюджетной сферы в размерах на уровне, достигнутом в 2015 году</t>
  </si>
  <si>
    <t>Реализация «дорожной карты» по оптимизации, реорганизации, ликвидации, изменения режима работы муниципальных учреждений Павлоградского муниципального района Омской области, включая мероприятия по укрупнению или присоединению учреждений</t>
  </si>
  <si>
    <t>Ежегоднодо 31 декабря</t>
  </si>
  <si>
    <t>Проведение мероприятий по ликвидации Комитета по молодежной политике Администации Павлоградского муниципального района омской области</t>
  </si>
  <si>
    <t>До 31 декабря 2019 года</t>
  </si>
  <si>
    <t>Администация Павлоградского муниципального района Омской области</t>
  </si>
  <si>
    <t>Количество учреждений</t>
  </si>
  <si>
    <t xml:space="preserve">Запрет на увеличение общей численности муниципальных служащих Павлоградского муниципального района Омской области и городского (сельских) поселений Павлоградского муниципального района Омской области </t>
  </si>
  <si>
    <t xml:space="preserve">Запрет на увеличение  численности работников, замещающих должности, не являющиеся должностями муниципальной службы, в том числе лиц, осуществляющих техническое обеспечение деятельности органов местного самоуправления Павлоградского муниципального района Омской области 
</t>
  </si>
  <si>
    <t>Главные распорядители бюджетных средств, осуществляющие функции и полномочия учредителя муниципальных учреждений (далее – ГРБС), Комитет финансов и контроля (свод информации)</t>
  </si>
  <si>
    <t>ОМСУ, Комитет финансов и контроля (свод информации)</t>
  </si>
  <si>
    <t>Ежегодно до 31 декабря 2020 года, далее ежегодно до 31 декабря</t>
  </si>
  <si>
    <t>Раздел 3. Повышение долговой устойчивости бюджета Павлоградского муниципального района Омской области</t>
  </si>
  <si>
    <t>3.3</t>
  </si>
  <si>
    <t>Отсутсвие бюджетных кредитов, планируемых к привлечению от других бюджетов бюджетной системы Российской Федерации, предусмотренных в качестве источника финансирования дефицита бюджета Павлоградского муниципального района Омской области в решении Совета Павлоградского муниципального района Омской области о бюджете на текущий финансовый год и на плановый период сверх сумм бюджетных кредитов, решение о предоставлении которых принято Министерством финансов Омской области (за исключением бюджетных кредитов на пополнение остатков средств на счетах бюджета )</t>
  </si>
  <si>
    <t xml:space="preserve">Отсутсвие бюджетных кредитов сверх сумм бюджетных кредитов, решение о предоставлении которых принято Министерством финансов Омской области </t>
  </si>
  <si>
    <t>Соблюдение при формировании проекта бюджета Павлоградского муниципального района Омской области на очередной финансовый год и на плановый период ограничений, установленных Бюджетным кодексом Российской Федерации к размеру дефицита, объему муниципальных заимствований, муниципального долга и расходам на обслуживание муниципального долга</t>
  </si>
  <si>
    <t>Исполнено / не исполнено</t>
  </si>
  <si>
    <t xml:space="preserve">Приложение к распоряжению Администрации Павлоградского муниципальногорайона Омской области                                            </t>
  </si>
  <si>
    <t>2.1.7</t>
  </si>
  <si>
    <t xml:space="preserve">Не  увеличение  численности работниковмуниципальных учреждений Павлоградского муниципального района Омской области (за исключением случаев:передачи им функций, осуществляющихся органами местного самоуправления Павлоградского муниципального района Омской области, путем сокращения численности муниципальных служащих; создания муниципальных учреждений Павлоградского муниципального района Омской области в целях обеспечения осуществления отдельных полномочий, переданных Павлоградскому муниципальному району Омской области в соответствии с законодательством; увеличения объема муниципальных услуг (работ), оказываемых (выполняемых) муниципальными учреждениями Павлоградского муниципального района Омской области)
</t>
  </si>
  <si>
    <t>До 31 декабря 2021 года, далее ежегодно до 31 декабря</t>
  </si>
  <si>
    <t>Процент исполнения (≤100%), (Общая численность аналогична периоду на 31.12.2020 года)</t>
  </si>
  <si>
    <t xml:space="preserve"> 3.Поступления от продажи муниципальных объектов имущества, от аренды муниципального имущества</t>
  </si>
  <si>
    <t xml:space="preserve">Вовлечение в налоговый оборот объектов недвижимости, включая земельные участки, в том числе: 
- содействие проведению муниципального земельного контроля, в том числе целевого использования земельных участков, привлечение новых арендаторов; 
- выявление собственников земельных участков и другого недвижимого имущества и привлечение их к налогообложению
</t>
  </si>
  <si>
    <t>Обеспечение межведомственного взаимодействия органов местного самоуправления Павлоградского муниципального района Омской области с территориальными органами федеральных органов исполнительной власти, правоохранительными органами по выполнению мероприятий, направленных на повышение собираемости доходов</t>
  </si>
  <si>
    <r>
      <rPr>
        <sz val="14"/>
        <color theme="1"/>
        <rFont val="Times New Roman"/>
        <family val="1"/>
        <charset val="204"/>
      </rPr>
      <t>ПЛАН
мероприятий ("дорожная карта") по консолидации бюджетных средств в целях оздоровления муниципальных финансов Павлоградского муниципального района Омской  области на 2017-2024 годы (с изменениями  от 17.03.2022 года № 43-р)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</si>
</sst>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1" fontId="2" fillId="2" borderId="3" xfId="0" applyNumberFormat="1" applyFont="1" applyFill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3" fillId="2" borderId="1" xfId="0" applyFont="1" applyFill="1" applyBorder="1"/>
    <xf numFmtId="49" fontId="0" fillId="2" borderId="1" xfId="0" applyNumberForma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workbookViewId="0">
      <selection activeCell="A3" sqref="A3:N3"/>
    </sheetView>
  </sheetViews>
  <sheetFormatPr defaultRowHeight="15" x14ac:dyDescent="0.25"/>
  <cols>
    <col min="1" max="1" width="6.7109375" customWidth="1"/>
    <col min="2" max="2" width="50.5703125" customWidth="1"/>
    <col min="3" max="3" width="17" customWidth="1"/>
    <col min="4" max="4" width="23.7109375" customWidth="1"/>
    <col min="5" max="5" width="18.7109375" customWidth="1"/>
    <col min="6" max="6" width="7.42578125" customWidth="1"/>
  </cols>
  <sheetData>
    <row r="1" spans="1:14" ht="78.75" customHeight="1" x14ac:dyDescent="0.25">
      <c r="A1" s="10"/>
      <c r="B1" s="10"/>
      <c r="C1" s="10"/>
      <c r="D1" s="10"/>
      <c r="E1" s="10"/>
      <c r="F1" s="10"/>
      <c r="G1" s="10"/>
      <c r="H1" s="50" t="s">
        <v>143</v>
      </c>
      <c r="I1" s="50"/>
      <c r="J1" s="50"/>
      <c r="K1" s="50"/>
      <c r="L1" s="50"/>
      <c r="M1" s="50"/>
      <c r="N1" s="50"/>
    </row>
    <row r="2" spans="1:14" ht="102" customHeight="1" x14ac:dyDescent="0.25">
      <c r="A2" s="10"/>
      <c r="B2" s="10"/>
      <c r="C2" s="10"/>
      <c r="D2" s="10"/>
      <c r="E2" s="10"/>
      <c r="F2" s="10"/>
      <c r="G2" s="10"/>
      <c r="H2" s="50" t="s">
        <v>20</v>
      </c>
      <c r="I2" s="50"/>
      <c r="J2" s="50"/>
      <c r="K2" s="50"/>
      <c r="L2" s="50"/>
      <c r="M2" s="50"/>
      <c r="N2" s="50"/>
    </row>
    <row r="3" spans="1:14" ht="70.900000000000006" customHeight="1" x14ac:dyDescent="0.25">
      <c r="A3" s="51" t="s">
        <v>151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8" customHeight="1" x14ac:dyDescent="0.25">
      <c r="A4" s="53" t="s">
        <v>0</v>
      </c>
      <c r="B4" s="53" t="s">
        <v>1</v>
      </c>
      <c r="C4" s="53" t="s">
        <v>2</v>
      </c>
      <c r="D4" s="53" t="s">
        <v>3</v>
      </c>
      <c r="E4" s="53" t="s">
        <v>4</v>
      </c>
      <c r="F4" s="53" t="s">
        <v>5</v>
      </c>
      <c r="G4" s="37" t="s">
        <v>6</v>
      </c>
      <c r="H4" s="38"/>
      <c r="I4" s="38"/>
      <c r="J4" s="38"/>
      <c r="K4" s="38"/>
      <c r="L4" s="38"/>
      <c r="M4" s="38"/>
      <c r="N4" s="39"/>
    </row>
    <row r="5" spans="1:14" ht="25.9" customHeight="1" x14ac:dyDescent="0.25">
      <c r="A5" s="54"/>
      <c r="B5" s="54"/>
      <c r="C5" s="54"/>
      <c r="D5" s="54"/>
      <c r="E5" s="54"/>
      <c r="F5" s="54"/>
      <c r="G5" s="11">
        <v>2017</v>
      </c>
      <c r="H5" s="11">
        <v>2018</v>
      </c>
      <c r="I5" s="11">
        <v>2019</v>
      </c>
      <c r="J5" s="11">
        <v>2020</v>
      </c>
      <c r="K5" s="11">
        <v>2021</v>
      </c>
      <c r="L5" s="11">
        <v>2022</v>
      </c>
      <c r="M5" s="11">
        <v>2023</v>
      </c>
      <c r="N5" s="11">
        <v>2024</v>
      </c>
    </row>
    <row r="6" spans="1:14" ht="15.75" x14ac:dyDescent="0.25">
      <c r="A6" s="37" t="s">
        <v>118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14" ht="409.5" customHeight="1" x14ac:dyDescent="0.25">
      <c r="A7" s="4">
        <v>1</v>
      </c>
      <c r="B7" s="4" t="s">
        <v>150</v>
      </c>
      <c r="C7" s="4" t="s">
        <v>122</v>
      </c>
      <c r="D7" s="4" t="s">
        <v>116</v>
      </c>
      <c r="E7" s="4" t="s">
        <v>16</v>
      </c>
      <c r="F7" s="3" t="s">
        <v>37</v>
      </c>
      <c r="G7" s="2">
        <v>220</v>
      </c>
      <c r="H7" s="2">
        <v>220</v>
      </c>
      <c r="I7" s="2">
        <v>220</v>
      </c>
      <c r="J7" s="2">
        <v>5600</v>
      </c>
      <c r="K7" s="2">
        <v>2000</v>
      </c>
      <c r="L7" s="2" t="s">
        <v>29</v>
      </c>
      <c r="M7" s="2" t="s">
        <v>29</v>
      </c>
      <c r="N7" s="2" t="s">
        <v>29</v>
      </c>
    </row>
    <row r="8" spans="1:14" ht="218.25" customHeight="1" x14ac:dyDescent="0.25">
      <c r="A8" s="44">
        <v>2</v>
      </c>
      <c r="B8" s="40" t="s">
        <v>117</v>
      </c>
      <c r="C8" s="40" t="s">
        <v>26</v>
      </c>
      <c r="D8" s="40" t="s">
        <v>119</v>
      </c>
      <c r="E8" s="4" t="s">
        <v>27</v>
      </c>
      <c r="F8" s="3" t="s">
        <v>38</v>
      </c>
      <c r="G8" s="3" t="s">
        <v>29</v>
      </c>
      <c r="H8" s="12">
        <v>66</v>
      </c>
      <c r="I8" s="12">
        <v>66</v>
      </c>
      <c r="J8" s="3" t="s">
        <v>29</v>
      </c>
      <c r="K8" s="3" t="s">
        <v>29</v>
      </c>
      <c r="L8" s="3" t="s">
        <v>29</v>
      </c>
      <c r="M8" s="3" t="s">
        <v>29</v>
      </c>
      <c r="N8" s="3" t="s">
        <v>29</v>
      </c>
    </row>
    <row r="9" spans="1:14" ht="258" customHeight="1" x14ac:dyDescent="0.25">
      <c r="A9" s="45"/>
      <c r="B9" s="41"/>
      <c r="C9" s="41"/>
      <c r="D9" s="41"/>
      <c r="E9" s="4" t="s">
        <v>28</v>
      </c>
      <c r="F9" s="3" t="s">
        <v>38</v>
      </c>
      <c r="G9" s="3" t="s">
        <v>29</v>
      </c>
      <c r="H9" s="12">
        <v>3</v>
      </c>
      <c r="I9" s="12">
        <v>3</v>
      </c>
      <c r="J9" s="3" t="s">
        <v>29</v>
      </c>
      <c r="K9" s="3" t="s">
        <v>29</v>
      </c>
      <c r="L9" s="3" t="s">
        <v>29</v>
      </c>
      <c r="M9" s="3" t="s">
        <v>29</v>
      </c>
      <c r="N9" s="3" t="s">
        <v>29</v>
      </c>
    </row>
    <row r="10" spans="1:14" ht="141.75" customHeight="1" x14ac:dyDescent="0.25">
      <c r="A10" s="42">
        <v>3</v>
      </c>
      <c r="B10" s="44" t="s">
        <v>81</v>
      </c>
      <c r="C10" s="44" t="s">
        <v>82</v>
      </c>
      <c r="D10" s="44" t="s">
        <v>83</v>
      </c>
      <c r="E10" s="4" t="s">
        <v>84</v>
      </c>
      <c r="F10" s="3" t="s">
        <v>86</v>
      </c>
      <c r="G10" s="3" t="s">
        <v>25</v>
      </c>
      <c r="H10" s="3" t="s">
        <v>29</v>
      </c>
      <c r="I10" s="3" t="s">
        <v>29</v>
      </c>
      <c r="J10" s="3" t="s">
        <v>29</v>
      </c>
      <c r="K10" s="3" t="s">
        <v>29</v>
      </c>
      <c r="L10" s="3" t="s">
        <v>29</v>
      </c>
      <c r="M10" s="3" t="s">
        <v>29</v>
      </c>
      <c r="N10" s="3" t="s">
        <v>29</v>
      </c>
    </row>
    <row r="11" spans="1:14" ht="153" customHeight="1" x14ac:dyDescent="0.25">
      <c r="A11" s="43"/>
      <c r="B11" s="58"/>
      <c r="C11" s="58"/>
      <c r="D11" s="58"/>
      <c r="E11" s="4" t="s">
        <v>85</v>
      </c>
      <c r="F11" s="3" t="s">
        <v>60</v>
      </c>
      <c r="G11" s="13">
        <v>3</v>
      </c>
      <c r="H11" s="13">
        <v>3</v>
      </c>
      <c r="I11" s="13">
        <v>3</v>
      </c>
      <c r="J11" s="3">
        <v>10</v>
      </c>
      <c r="K11" s="3">
        <v>10</v>
      </c>
      <c r="L11" s="3" t="s">
        <v>29</v>
      </c>
      <c r="M11" s="3" t="s">
        <v>29</v>
      </c>
      <c r="N11" s="3" t="s">
        <v>29</v>
      </c>
    </row>
    <row r="12" spans="1:14" ht="138.75" customHeight="1" x14ac:dyDescent="0.25">
      <c r="A12" s="14">
        <v>4</v>
      </c>
      <c r="B12" s="15" t="s">
        <v>30</v>
      </c>
      <c r="C12" s="16"/>
      <c r="D12" s="16"/>
      <c r="E12" s="4"/>
      <c r="F12" s="3"/>
      <c r="G12" s="3"/>
      <c r="H12" s="12"/>
      <c r="I12" s="12"/>
      <c r="J12" s="3"/>
      <c r="K12" s="3"/>
      <c r="L12" s="3"/>
      <c r="M12" s="3"/>
      <c r="N12" s="3"/>
    </row>
    <row r="13" spans="1:14" ht="153" customHeight="1" x14ac:dyDescent="0.25">
      <c r="A13" s="47" t="s">
        <v>80</v>
      </c>
      <c r="B13" s="46" t="s">
        <v>31</v>
      </c>
      <c r="C13" s="46" t="s">
        <v>14</v>
      </c>
      <c r="D13" s="46" t="s">
        <v>34</v>
      </c>
      <c r="E13" s="4" t="s">
        <v>32</v>
      </c>
      <c r="F13" s="17" t="s">
        <v>35</v>
      </c>
      <c r="G13" s="13">
        <v>10</v>
      </c>
      <c r="H13" s="13">
        <v>10</v>
      </c>
      <c r="I13" s="13">
        <v>10</v>
      </c>
      <c r="J13" s="3">
        <v>5</v>
      </c>
      <c r="K13" s="3">
        <v>5</v>
      </c>
      <c r="L13" s="3" t="s">
        <v>29</v>
      </c>
      <c r="M13" s="3" t="s">
        <v>29</v>
      </c>
      <c r="N13" s="3" t="s">
        <v>29</v>
      </c>
    </row>
    <row r="14" spans="1:14" ht="84" customHeight="1" x14ac:dyDescent="0.25">
      <c r="A14" s="49"/>
      <c r="B14" s="41"/>
      <c r="C14" s="46"/>
      <c r="D14" s="46"/>
      <c r="E14" s="7" t="s">
        <v>33</v>
      </c>
      <c r="F14" s="5" t="s">
        <v>36</v>
      </c>
      <c r="G14" s="5">
        <v>1</v>
      </c>
      <c r="H14" s="18">
        <v>1</v>
      </c>
      <c r="I14" s="18">
        <v>1</v>
      </c>
      <c r="J14" s="5">
        <v>1</v>
      </c>
      <c r="K14" s="5">
        <v>1</v>
      </c>
      <c r="L14" s="33" t="s">
        <v>29</v>
      </c>
      <c r="M14" s="33" t="s">
        <v>29</v>
      </c>
      <c r="N14" s="3" t="s">
        <v>29</v>
      </c>
    </row>
    <row r="15" spans="1:14" ht="112.5" customHeight="1" x14ac:dyDescent="0.25">
      <c r="A15" s="19" t="s">
        <v>87</v>
      </c>
      <c r="B15" s="4" t="s">
        <v>39</v>
      </c>
      <c r="C15" s="4" t="s">
        <v>120</v>
      </c>
      <c r="D15" s="4" t="s">
        <v>40</v>
      </c>
      <c r="E15" s="4" t="s">
        <v>41</v>
      </c>
      <c r="F15" s="3" t="s">
        <v>35</v>
      </c>
      <c r="G15" s="3">
        <v>10</v>
      </c>
      <c r="H15" s="3">
        <v>10</v>
      </c>
      <c r="I15" s="3">
        <v>10</v>
      </c>
      <c r="J15" s="3">
        <v>3</v>
      </c>
      <c r="K15" s="3">
        <v>3</v>
      </c>
      <c r="L15" s="3" t="s">
        <v>29</v>
      </c>
      <c r="M15" s="3" t="s">
        <v>29</v>
      </c>
      <c r="N15" s="3" t="s">
        <v>29</v>
      </c>
    </row>
    <row r="16" spans="1:14" ht="174.75" customHeight="1" x14ac:dyDescent="0.25">
      <c r="A16" s="19" t="s">
        <v>88</v>
      </c>
      <c r="B16" s="4" t="s">
        <v>42</v>
      </c>
      <c r="C16" s="16" t="s">
        <v>14</v>
      </c>
      <c r="D16" s="4" t="s">
        <v>49</v>
      </c>
      <c r="E16" s="4" t="s">
        <v>44</v>
      </c>
      <c r="F16" s="3" t="s">
        <v>45</v>
      </c>
      <c r="G16" s="3" t="s">
        <v>25</v>
      </c>
      <c r="H16" s="3" t="s">
        <v>25</v>
      </c>
      <c r="I16" s="3" t="s">
        <v>25</v>
      </c>
      <c r="J16" s="3" t="s">
        <v>25</v>
      </c>
      <c r="K16" s="3" t="s">
        <v>25</v>
      </c>
      <c r="L16" s="3" t="s">
        <v>25</v>
      </c>
      <c r="M16" s="3" t="s">
        <v>25</v>
      </c>
      <c r="N16" s="3" t="s">
        <v>25</v>
      </c>
    </row>
    <row r="17" spans="1:14" ht="180.75" customHeight="1" x14ac:dyDescent="0.25">
      <c r="A17" s="47" t="s">
        <v>89</v>
      </c>
      <c r="B17" s="40" t="s">
        <v>43</v>
      </c>
      <c r="C17" s="40" t="s">
        <v>14</v>
      </c>
      <c r="D17" s="40" t="s">
        <v>40</v>
      </c>
      <c r="E17" s="20" t="s">
        <v>46</v>
      </c>
      <c r="F17" s="3" t="s">
        <v>48</v>
      </c>
      <c r="G17" s="3">
        <v>20</v>
      </c>
      <c r="H17" s="3">
        <v>20</v>
      </c>
      <c r="I17" s="3">
        <v>20</v>
      </c>
      <c r="J17" s="3">
        <v>3</v>
      </c>
      <c r="K17" s="8">
        <v>3</v>
      </c>
      <c r="L17" s="9">
        <v>3</v>
      </c>
      <c r="M17" s="9">
        <v>3</v>
      </c>
      <c r="N17" s="3">
        <v>3</v>
      </c>
    </row>
    <row r="18" spans="1:14" ht="62.25" customHeight="1" x14ac:dyDescent="0.25">
      <c r="A18" s="48"/>
      <c r="B18" s="46"/>
      <c r="C18" s="46"/>
      <c r="D18" s="46"/>
      <c r="E18" s="16" t="s">
        <v>47</v>
      </c>
      <c r="F18" s="3" t="s">
        <v>50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 t="s">
        <v>29</v>
      </c>
      <c r="M18" s="3" t="s">
        <v>29</v>
      </c>
      <c r="N18" s="3" t="s">
        <v>29</v>
      </c>
    </row>
    <row r="19" spans="1:14" ht="135" customHeight="1" x14ac:dyDescent="0.25">
      <c r="A19" s="49"/>
      <c r="B19" s="41"/>
      <c r="C19" s="41"/>
      <c r="D19" s="41"/>
      <c r="E19" s="32" t="s">
        <v>148</v>
      </c>
      <c r="F19" s="3" t="s">
        <v>38</v>
      </c>
      <c r="G19" s="34" t="s">
        <v>29</v>
      </c>
      <c r="H19" s="34" t="s">
        <v>29</v>
      </c>
      <c r="I19" s="34" t="s">
        <v>29</v>
      </c>
      <c r="J19" s="34" t="s">
        <v>29</v>
      </c>
      <c r="K19" s="34" t="s">
        <v>29</v>
      </c>
      <c r="L19" s="23">
        <v>80</v>
      </c>
      <c r="M19" s="23">
        <v>100</v>
      </c>
      <c r="N19" s="2">
        <v>100</v>
      </c>
    </row>
    <row r="20" spans="1:14" ht="47.25" x14ac:dyDescent="0.3">
      <c r="A20" s="21" t="s">
        <v>90</v>
      </c>
      <c r="B20" s="6" t="s">
        <v>7</v>
      </c>
      <c r="C20" s="6"/>
      <c r="D20" s="36"/>
      <c r="E20" s="6"/>
      <c r="F20" s="9"/>
      <c r="G20" s="6"/>
      <c r="H20" s="6"/>
      <c r="I20" s="6"/>
      <c r="J20" s="6"/>
      <c r="K20" s="6"/>
      <c r="L20" s="6"/>
      <c r="M20" s="6"/>
      <c r="N20" s="4"/>
    </row>
    <row r="21" spans="1:14" ht="92.45" customHeight="1" x14ac:dyDescent="0.25">
      <c r="A21" s="21" t="s">
        <v>91</v>
      </c>
      <c r="B21" s="4" t="s">
        <v>8</v>
      </c>
      <c r="C21" s="4" t="s">
        <v>14</v>
      </c>
      <c r="D21" s="44" t="s">
        <v>51</v>
      </c>
      <c r="E21" s="4" t="s">
        <v>52</v>
      </c>
      <c r="F21" s="3" t="s">
        <v>38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323.7</v>
      </c>
      <c r="M21" s="2">
        <v>120</v>
      </c>
      <c r="N21" s="2">
        <v>120</v>
      </c>
    </row>
    <row r="22" spans="1:14" ht="130.5" customHeight="1" x14ac:dyDescent="0.25">
      <c r="A22" s="21" t="s">
        <v>92</v>
      </c>
      <c r="B22" s="4" t="s">
        <v>53</v>
      </c>
      <c r="C22" s="4" t="s">
        <v>14</v>
      </c>
      <c r="D22" s="45"/>
      <c r="E22" s="4" t="s">
        <v>54</v>
      </c>
      <c r="F22" s="3" t="s">
        <v>38</v>
      </c>
      <c r="G22" s="2">
        <v>150</v>
      </c>
      <c r="H22" s="2">
        <v>150</v>
      </c>
      <c r="I22" s="2">
        <v>150</v>
      </c>
      <c r="J22" s="2">
        <v>10</v>
      </c>
      <c r="K22" s="2">
        <v>10</v>
      </c>
      <c r="L22" s="2">
        <v>10</v>
      </c>
      <c r="M22" s="2">
        <v>10</v>
      </c>
      <c r="N22" s="2">
        <v>10</v>
      </c>
    </row>
    <row r="23" spans="1:14" ht="256.14999999999998" customHeight="1" x14ac:dyDescent="0.25">
      <c r="A23" s="21" t="s">
        <v>93</v>
      </c>
      <c r="B23" s="35" t="s">
        <v>149</v>
      </c>
      <c r="C23" s="4" t="s">
        <v>14</v>
      </c>
      <c r="D23" s="4" t="s">
        <v>18</v>
      </c>
      <c r="E23" s="4" t="s">
        <v>9</v>
      </c>
      <c r="F23" s="5" t="s">
        <v>38</v>
      </c>
      <c r="G23" s="22">
        <v>843</v>
      </c>
      <c r="H23" s="22">
        <v>843</v>
      </c>
      <c r="I23" s="22">
        <v>843</v>
      </c>
      <c r="J23" s="22">
        <v>10</v>
      </c>
      <c r="K23" s="22">
        <v>10</v>
      </c>
      <c r="L23" s="22" t="s">
        <v>29</v>
      </c>
      <c r="M23" s="22" t="s">
        <v>29</v>
      </c>
      <c r="N23" s="22" t="s">
        <v>29</v>
      </c>
    </row>
    <row r="24" spans="1:14" ht="213" customHeight="1" x14ac:dyDescent="0.25">
      <c r="A24" s="21" t="s">
        <v>96</v>
      </c>
      <c r="B24" s="4" t="s">
        <v>121</v>
      </c>
      <c r="C24" s="4" t="s">
        <v>14</v>
      </c>
      <c r="D24" s="4" t="s">
        <v>94</v>
      </c>
      <c r="E24" s="4" t="s">
        <v>95</v>
      </c>
      <c r="F24" s="3" t="s">
        <v>35</v>
      </c>
      <c r="G24" s="3">
        <v>15</v>
      </c>
      <c r="H24" s="3">
        <v>15</v>
      </c>
      <c r="I24" s="3">
        <v>20</v>
      </c>
      <c r="J24" s="3">
        <v>10</v>
      </c>
      <c r="K24" s="3">
        <v>12</v>
      </c>
      <c r="L24" s="3">
        <v>12</v>
      </c>
      <c r="M24" s="3">
        <v>12</v>
      </c>
      <c r="N24" s="3">
        <v>12</v>
      </c>
    </row>
    <row r="25" spans="1:14" ht="189" x14ac:dyDescent="0.25">
      <c r="A25" s="21" t="s">
        <v>97</v>
      </c>
      <c r="B25" s="4" t="s">
        <v>15</v>
      </c>
      <c r="C25" s="4" t="s">
        <v>14</v>
      </c>
      <c r="D25" s="4" t="s">
        <v>17</v>
      </c>
      <c r="E25" s="4" t="s">
        <v>10</v>
      </c>
      <c r="F25" s="9" t="s">
        <v>38</v>
      </c>
      <c r="G25" s="23">
        <v>30</v>
      </c>
      <c r="H25" s="23">
        <v>30</v>
      </c>
      <c r="I25" s="23">
        <v>35</v>
      </c>
      <c r="J25" s="23">
        <v>110</v>
      </c>
      <c r="K25" s="23">
        <v>110</v>
      </c>
      <c r="L25" s="23">
        <v>120.6</v>
      </c>
      <c r="M25" s="23">
        <v>120.6</v>
      </c>
      <c r="N25" s="23">
        <v>120.6</v>
      </c>
    </row>
    <row r="26" spans="1:14" ht="189" x14ac:dyDescent="0.25">
      <c r="A26" s="21" t="s">
        <v>98</v>
      </c>
      <c r="B26" s="4" t="s">
        <v>99</v>
      </c>
      <c r="C26" s="4" t="s">
        <v>64</v>
      </c>
      <c r="D26" s="4" t="s">
        <v>18</v>
      </c>
      <c r="E26" s="4" t="s">
        <v>100</v>
      </c>
      <c r="F26" s="3" t="s">
        <v>101</v>
      </c>
      <c r="G26" s="3" t="s">
        <v>29</v>
      </c>
      <c r="H26" s="3" t="s">
        <v>29</v>
      </c>
      <c r="I26" s="3" t="s">
        <v>29</v>
      </c>
      <c r="J26" s="3">
        <v>15</v>
      </c>
      <c r="K26" s="3">
        <v>15</v>
      </c>
      <c r="L26" s="3">
        <v>15</v>
      </c>
      <c r="M26" s="3">
        <v>15</v>
      </c>
      <c r="N26" s="3">
        <v>15</v>
      </c>
    </row>
    <row r="27" spans="1:14" ht="15.75" x14ac:dyDescent="0.25">
      <c r="A27" s="21"/>
      <c r="B27" s="37" t="s">
        <v>123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1:14" ht="15.75" x14ac:dyDescent="0.25">
      <c r="A28" s="37" t="s">
        <v>124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9"/>
    </row>
    <row r="29" spans="1:14" ht="370.5" customHeight="1" x14ac:dyDescent="0.25">
      <c r="A29" s="21" t="s">
        <v>102</v>
      </c>
      <c r="B29" s="7" t="s">
        <v>125</v>
      </c>
      <c r="C29" s="7" t="s">
        <v>55</v>
      </c>
      <c r="D29" s="4" t="s">
        <v>19</v>
      </c>
      <c r="E29" s="4" t="s">
        <v>57</v>
      </c>
      <c r="F29" s="3" t="s">
        <v>60</v>
      </c>
      <c r="G29" s="3">
        <v>100</v>
      </c>
      <c r="H29" s="3" t="s">
        <v>29</v>
      </c>
      <c r="I29" s="3" t="s">
        <v>29</v>
      </c>
      <c r="J29" s="3" t="s">
        <v>29</v>
      </c>
      <c r="K29" s="3" t="s">
        <v>29</v>
      </c>
      <c r="L29" s="3" t="s">
        <v>29</v>
      </c>
      <c r="M29" s="3" t="s">
        <v>29</v>
      </c>
      <c r="N29" s="3" t="s">
        <v>29</v>
      </c>
    </row>
    <row r="30" spans="1:14" ht="144" customHeight="1" x14ac:dyDescent="0.25">
      <c r="A30" s="24" t="s">
        <v>103</v>
      </c>
      <c r="B30" s="4" t="s">
        <v>11</v>
      </c>
      <c r="C30" s="4" t="s">
        <v>55</v>
      </c>
      <c r="D30" s="4" t="s">
        <v>56</v>
      </c>
      <c r="E30" s="4" t="s">
        <v>58</v>
      </c>
      <c r="F30" s="3" t="s">
        <v>60</v>
      </c>
      <c r="G30" s="3">
        <v>100</v>
      </c>
      <c r="H30" s="3" t="s">
        <v>29</v>
      </c>
      <c r="I30" s="3" t="s">
        <v>29</v>
      </c>
      <c r="J30" s="3" t="s">
        <v>29</v>
      </c>
      <c r="K30" s="3" t="s">
        <v>29</v>
      </c>
      <c r="L30" s="3" t="s">
        <v>29</v>
      </c>
      <c r="M30" s="3" t="s">
        <v>29</v>
      </c>
      <c r="N30" s="3" t="s">
        <v>29</v>
      </c>
    </row>
    <row r="31" spans="1:14" ht="150" customHeight="1" x14ac:dyDescent="0.25">
      <c r="A31" s="24" t="s">
        <v>104</v>
      </c>
      <c r="B31" s="4" t="s">
        <v>126</v>
      </c>
      <c r="C31" s="4" t="s">
        <v>127</v>
      </c>
      <c r="D31" s="4" t="s">
        <v>59</v>
      </c>
      <c r="E31" s="4" t="s">
        <v>61</v>
      </c>
      <c r="F31" s="3" t="s">
        <v>60</v>
      </c>
      <c r="G31" s="3">
        <v>100</v>
      </c>
      <c r="H31" s="3">
        <v>100</v>
      </c>
      <c r="I31" s="3">
        <v>100</v>
      </c>
      <c r="J31" s="3">
        <v>100</v>
      </c>
      <c r="K31" s="3">
        <v>100</v>
      </c>
      <c r="L31" s="3">
        <v>100</v>
      </c>
      <c r="M31" s="3">
        <v>100</v>
      </c>
      <c r="N31" s="3">
        <v>100</v>
      </c>
    </row>
    <row r="32" spans="1:14" ht="109.5" customHeight="1" x14ac:dyDescent="0.25">
      <c r="A32" s="24" t="s">
        <v>105</v>
      </c>
      <c r="B32" s="4" t="s">
        <v>128</v>
      </c>
      <c r="C32" s="4" t="s">
        <v>129</v>
      </c>
      <c r="D32" s="4" t="s">
        <v>130</v>
      </c>
      <c r="E32" s="4" t="s">
        <v>131</v>
      </c>
      <c r="F32" s="3" t="s">
        <v>35</v>
      </c>
      <c r="G32" s="3" t="s">
        <v>29</v>
      </c>
      <c r="H32" s="3" t="s">
        <v>29</v>
      </c>
      <c r="I32" s="3">
        <v>1</v>
      </c>
      <c r="J32" s="3" t="s">
        <v>29</v>
      </c>
      <c r="K32" s="3" t="s">
        <v>29</v>
      </c>
      <c r="L32" s="3" t="s">
        <v>29</v>
      </c>
      <c r="M32" s="3" t="s">
        <v>29</v>
      </c>
      <c r="N32" s="3" t="s">
        <v>29</v>
      </c>
    </row>
    <row r="33" spans="1:15" ht="116.25" customHeight="1" x14ac:dyDescent="0.25">
      <c r="A33" s="21" t="s">
        <v>108</v>
      </c>
      <c r="B33" s="4" t="s">
        <v>132</v>
      </c>
      <c r="C33" s="4" t="s">
        <v>106</v>
      </c>
      <c r="D33" s="4" t="s">
        <v>135</v>
      </c>
      <c r="E33" s="4" t="s">
        <v>63</v>
      </c>
      <c r="F33" s="3" t="s">
        <v>60</v>
      </c>
      <c r="G33" s="3">
        <v>100</v>
      </c>
      <c r="H33" s="3">
        <v>100</v>
      </c>
      <c r="I33" s="3">
        <v>100</v>
      </c>
      <c r="J33" s="3">
        <v>100</v>
      </c>
      <c r="K33" s="3">
        <v>100</v>
      </c>
      <c r="L33" s="3">
        <v>100</v>
      </c>
      <c r="M33" s="3">
        <v>100</v>
      </c>
      <c r="N33" s="3">
        <v>100</v>
      </c>
    </row>
    <row r="34" spans="1:15" ht="149.25" customHeight="1" x14ac:dyDescent="0.25">
      <c r="A34" s="63" t="s">
        <v>109</v>
      </c>
      <c r="B34" s="62" t="s">
        <v>133</v>
      </c>
      <c r="C34" s="62" t="s">
        <v>64</v>
      </c>
      <c r="D34" s="62" t="s">
        <v>134</v>
      </c>
      <c r="E34" s="40" t="s">
        <v>107</v>
      </c>
      <c r="F34" s="42" t="s">
        <v>60</v>
      </c>
      <c r="G34" s="42" t="s">
        <v>29</v>
      </c>
      <c r="H34" s="42" t="s">
        <v>29</v>
      </c>
      <c r="I34" s="42" t="s">
        <v>29</v>
      </c>
      <c r="J34" s="42">
        <v>100</v>
      </c>
      <c r="K34" s="42">
        <v>100</v>
      </c>
      <c r="L34" s="42">
        <v>100</v>
      </c>
      <c r="M34" s="42">
        <v>100</v>
      </c>
      <c r="N34" s="42">
        <v>100</v>
      </c>
    </row>
    <row r="35" spans="1:15" ht="27" customHeight="1" x14ac:dyDescent="0.25">
      <c r="A35" s="64"/>
      <c r="B35" s="62"/>
      <c r="C35" s="62"/>
      <c r="D35" s="62"/>
      <c r="E35" s="41"/>
      <c r="F35" s="43"/>
      <c r="G35" s="43"/>
      <c r="H35" s="43"/>
      <c r="I35" s="43"/>
      <c r="J35" s="43"/>
      <c r="K35" s="43"/>
      <c r="L35" s="43"/>
      <c r="M35" s="43"/>
      <c r="N35" s="43"/>
    </row>
    <row r="36" spans="1:15" ht="316.5" customHeight="1" x14ac:dyDescent="0.25">
      <c r="A36" s="31" t="s">
        <v>144</v>
      </c>
      <c r="B36" s="30" t="s">
        <v>145</v>
      </c>
      <c r="C36" s="30" t="s">
        <v>146</v>
      </c>
      <c r="D36" s="30" t="s">
        <v>134</v>
      </c>
      <c r="E36" s="30" t="s">
        <v>147</v>
      </c>
      <c r="F36" s="3" t="s">
        <v>60</v>
      </c>
      <c r="G36" s="3" t="s">
        <v>29</v>
      </c>
      <c r="H36" s="3" t="s">
        <v>29</v>
      </c>
      <c r="I36" s="3" t="s">
        <v>29</v>
      </c>
      <c r="J36" s="3"/>
      <c r="K36" s="3">
        <v>100</v>
      </c>
      <c r="L36" s="3">
        <v>100</v>
      </c>
      <c r="M36" s="3">
        <v>100</v>
      </c>
      <c r="N36" s="3">
        <v>100</v>
      </c>
    </row>
    <row r="37" spans="1:15" ht="28.9" customHeight="1" x14ac:dyDescent="0.25">
      <c r="A37" s="29"/>
      <c r="B37" s="37" t="s">
        <v>12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</row>
    <row r="38" spans="1:15" ht="126" customHeight="1" x14ac:dyDescent="0.25">
      <c r="A38" s="59" t="s">
        <v>110</v>
      </c>
      <c r="B38" s="44" t="s">
        <v>13</v>
      </c>
      <c r="C38" s="61" t="s">
        <v>127</v>
      </c>
      <c r="D38" s="62" t="s">
        <v>62</v>
      </c>
      <c r="E38" s="25" t="s">
        <v>65</v>
      </c>
      <c r="F38" s="5" t="s">
        <v>60</v>
      </c>
      <c r="G38" s="3">
        <v>5</v>
      </c>
      <c r="H38" s="3" t="s">
        <v>29</v>
      </c>
      <c r="I38" s="3" t="s">
        <v>29</v>
      </c>
      <c r="J38" s="3" t="s">
        <v>29</v>
      </c>
      <c r="K38" s="3" t="s">
        <v>29</v>
      </c>
      <c r="L38" s="3" t="s">
        <v>29</v>
      </c>
      <c r="M38" s="3" t="s">
        <v>29</v>
      </c>
      <c r="N38" s="3" t="s">
        <v>29</v>
      </c>
    </row>
    <row r="39" spans="1:15" ht="78.75" x14ac:dyDescent="0.25">
      <c r="A39" s="60"/>
      <c r="B39" s="45"/>
      <c r="C39" s="61"/>
      <c r="D39" s="62"/>
      <c r="E39" s="25" t="s">
        <v>66</v>
      </c>
      <c r="F39" s="5" t="s">
        <v>60</v>
      </c>
      <c r="G39" s="3" t="s">
        <v>29</v>
      </c>
      <c r="H39" s="3">
        <v>5</v>
      </c>
      <c r="I39" s="3">
        <v>5</v>
      </c>
      <c r="J39" s="3">
        <v>5</v>
      </c>
      <c r="K39" s="3">
        <v>5</v>
      </c>
      <c r="L39" s="3">
        <v>5</v>
      </c>
      <c r="M39" s="3">
        <v>5</v>
      </c>
      <c r="N39" s="3">
        <v>5</v>
      </c>
    </row>
    <row r="40" spans="1:15" ht="189" x14ac:dyDescent="0.25">
      <c r="A40" s="21" t="s">
        <v>111</v>
      </c>
      <c r="B40" s="4" t="s">
        <v>67</v>
      </c>
      <c r="C40" s="4" t="s">
        <v>127</v>
      </c>
      <c r="D40" s="16" t="s">
        <v>68</v>
      </c>
      <c r="E40" s="4" t="s">
        <v>69</v>
      </c>
      <c r="F40" s="5" t="s">
        <v>60</v>
      </c>
      <c r="G40" s="3">
        <v>100</v>
      </c>
      <c r="H40" s="3">
        <v>100</v>
      </c>
      <c r="I40" s="3">
        <v>100</v>
      </c>
      <c r="J40" s="3">
        <v>100</v>
      </c>
      <c r="K40" s="3">
        <v>100</v>
      </c>
      <c r="L40" s="3">
        <v>100</v>
      </c>
      <c r="M40" s="3">
        <v>100</v>
      </c>
      <c r="N40" s="3">
        <v>100</v>
      </c>
    </row>
    <row r="41" spans="1:15" ht="15.75" x14ac:dyDescent="0.25">
      <c r="A41" s="37" t="s">
        <v>70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9"/>
    </row>
    <row r="42" spans="1:15" ht="157.5" x14ac:dyDescent="0.25">
      <c r="A42" s="21" t="s">
        <v>112</v>
      </c>
      <c r="B42" s="4" t="s">
        <v>71</v>
      </c>
      <c r="C42" s="4" t="s">
        <v>72</v>
      </c>
      <c r="D42" s="4" t="s">
        <v>73</v>
      </c>
      <c r="E42" s="4" t="s">
        <v>74</v>
      </c>
      <c r="F42" s="3" t="s">
        <v>45</v>
      </c>
      <c r="G42" s="3" t="s">
        <v>25</v>
      </c>
      <c r="H42" s="3" t="s">
        <v>25</v>
      </c>
      <c r="I42" s="3" t="s">
        <v>25</v>
      </c>
      <c r="J42" s="3" t="s">
        <v>25</v>
      </c>
      <c r="K42" s="3" t="s">
        <v>25</v>
      </c>
      <c r="L42" s="3" t="s">
        <v>25</v>
      </c>
      <c r="M42" s="3" t="s">
        <v>25</v>
      </c>
      <c r="N42" s="3" t="s">
        <v>25</v>
      </c>
    </row>
    <row r="43" spans="1:15" ht="367.5" customHeight="1" x14ac:dyDescent="0.25">
      <c r="A43" s="21" t="s">
        <v>113</v>
      </c>
      <c r="B43" s="4" t="s">
        <v>75</v>
      </c>
      <c r="C43" s="4" t="s">
        <v>72</v>
      </c>
      <c r="D43" s="4" t="s">
        <v>76</v>
      </c>
      <c r="E43" s="4" t="s">
        <v>77</v>
      </c>
      <c r="F43" s="3" t="s">
        <v>60</v>
      </c>
      <c r="G43" s="3">
        <v>10</v>
      </c>
      <c r="H43" s="3">
        <v>10</v>
      </c>
      <c r="I43" s="3">
        <v>10</v>
      </c>
      <c r="J43" s="3">
        <v>10</v>
      </c>
      <c r="K43" s="3">
        <v>10</v>
      </c>
      <c r="L43" s="3">
        <v>10</v>
      </c>
      <c r="M43" s="3">
        <v>10</v>
      </c>
      <c r="N43" s="3">
        <v>10</v>
      </c>
    </row>
    <row r="44" spans="1:15" ht="15.75" x14ac:dyDescent="0.25">
      <c r="A44" s="37" t="s">
        <v>137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26"/>
    </row>
    <row r="45" spans="1:15" s="1" customFormat="1" ht="87" customHeight="1" x14ac:dyDescent="0.25">
      <c r="A45" s="21" t="s">
        <v>114</v>
      </c>
      <c r="B45" s="4" t="s">
        <v>21</v>
      </c>
      <c r="C45" s="4" t="s">
        <v>136</v>
      </c>
      <c r="D45" s="4" t="s">
        <v>22</v>
      </c>
      <c r="E45" s="4" t="s">
        <v>23</v>
      </c>
      <c r="F45" s="5" t="s">
        <v>60</v>
      </c>
      <c r="G45" s="3" t="s">
        <v>29</v>
      </c>
      <c r="H45" s="3" t="s">
        <v>29</v>
      </c>
      <c r="I45" s="3" t="s">
        <v>29</v>
      </c>
      <c r="J45" s="3">
        <v>100</v>
      </c>
      <c r="K45" s="3">
        <v>100</v>
      </c>
      <c r="L45" s="3">
        <v>100</v>
      </c>
      <c r="M45" s="3">
        <v>100</v>
      </c>
      <c r="N45" s="3">
        <v>100</v>
      </c>
    </row>
    <row r="46" spans="1:15" ht="228" customHeight="1" x14ac:dyDescent="0.25">
      <c r="A46" s="27" t="s">
        <v>115</v>
      </c>
      <c r="B46" s="4" t="s">
        <v>139</v>
      </c>
      <c r="C46" s="4" t="s">
        <v>136</v>
      </c>
      <c r="D46" s="4" t="s">
        <v>22</v>
      </c>
      <c r="E46" s="4" t="s">
        <v>140</v>
      </c>
      <c r="F46" s="3" t="s">
        <v>24</v>
      </c>
      <c r="G46" s="3" t="s">
        <v>29</v>
      </c>
      <c r="H46" s="3" t="s">
        <v>29</v>
      </c>
      <c r="I46" s="3" t="s">
        <v>29</v>
      </c>
      <c r="J46" s="3" t="s">
        <v>25</v>
      </c>
      <c r="K46" s="3" t="s">
        <v>25</v>
      </c>
      <c r="L46" s="3" t="s">
        <v>25</v>
      </c>
      <c r="M46" s="3" t="s">
        <v>25</v>
      </c>
      <c r="N46" s="3" t="s">
        <v>25</v>
      </c>
    </row>
    <row r="47" spans="1:15" ht="137.25" customHeight="1" x14ac:dyDescent="0.25">
      <c r="A47" s="27" t="s">
        <v>138</v>
      </c>
      <c r="B47" s="4" t="s">
        <v>141</v>
      </c>
      <c r="C47" s="4" t="s">
        <v>136</v>
      </c>
      <c r="D47" s="4" t="s">
        <v>22</v>
      </c>
      <c r="E47" s="28" t="s">
        <v>142</v>
      </c>
      <c r="F47" s="3" t="s">
        <v>24</v>
      </c>
      <c r="G47" s="3" t="s">
        <v>29</v>
      </c>
      <c r="H47" s="3" t="s">
        <v>29</v>
      </c>
      <c r="I47" s="3" t="s">
        <v>29</v>
      </c>
      <c r="J47" s="3" t="s">
        <v>25</v>
      </c>
      <c r="K47" s="3" t="s">
        <v>25</v>
      </c>
      <c r="L47" s="3" t="s">
        <v>25</v>
      </c>
      <c r="M47" s="3" t="s">
        <v>25</v>
      </c>
      <c r="N47" s="3" t="s">
        <v>25</v>
      </c>
    </row>
    <row r="48" spans="1:15" ht="49.5" customHeight="1" x14ac:dyDescent="0.25">
      <c r="A48" s="55" t="s">
        <v>78</v>
      </c>
      <c r="B48" s="56"/>
      <c r="C48" s="56"/>
      <c r="D48" s="56"/>
      <c r="E48" s="57"/>
      <c r="F48" s="3" t="s">
        <v>79</v>
      </c>
      <c r="G48" s="2">
        <f>G7+G21+G22+G23+G25</f>
        <v>1293</v>
      </c>
      <c r="H48" s="2">
        <f>H7+H8+H9+H21+H22+H23+H25</f>
        <v>1362</v>
      </c>
      <c r="I48" s="2">
        <f>I7+I8+I9+I21+I22+I23+I25</f>
        <v>1367</v>
      </c>
      <c r="J48" s="2">
        <f>J7+J21+J22+J23+J25</f>
        <v>5780</v>
      </c>
      <c r="K48" s="2">
        <f>K7+K21+K22+K23+K25</f>
        <v>2180</v>
      </c>
      <c r="L48" s="2">
        <f>L19+L21+L22+L25</f>
        <v>534.29999999999995</v>
      </c>
      <c r="M48" s="2">
        <f t="shared" ref="M48:N48" si="0">M19+M21+M22+M25</f>
        <v>350.6</v>
      </c>
      <c r="N48" s="2">
        <f t="shared" si="0"/>
        <v>350.6</v>
      </c>
    </row>
    <row r="53" ht="62.25" customHeight="1" x14ac:dyDescent="0.25"/>
  </sheetData>
  <mergeCells count="52">
    <mergeCell ref="A48:E48"/>
    <mergeCell ref="A10:A11"/>
    <mergeCell ref="B10:B11"/>
    <mergeCell ref="C10:C11"/>
    <mergeCell ref="D10:D11"/>
    <mergeCell ref="A13:A14"/>
    <mergeCell ref="A44:M44"/>
    <mergeCell ref="B38:B39"/>
    <mergeCell ref="A38:A39"/>
    <mergeCell ref="C38:C39"/>
    <mergeCell ref="D38:D39"/>
    <mergeCell ref="A41:N41"/>
    <mergeCell ref="A34:A35"/>
    <mergeCell ref="B34:B35"/>
    <mergeCell ref="C34:C35"/>
    <mergeCell ref="D34:D35"/>
    <mergeCell ref="H1:N1"/>
    <mergeCell ref="H2:N2"/>
    <mergeCell ref="A3:N3"/>
    <mergeCell ref="A4:A5"/>
    <mergeCell ref="B4:B5"/>
    <mergeCell ref="C4:C5"/>
    <mergeCell ref="D4:D5"/>
    <mergeCell ref="E4:E5"/>
    <mergeCell ref="F4:F5"/>
    <mergeCell ref="G4:N4"/>
    <mergeCell ref="A6:N6"/>
    <mergeCell ref="D21:D22"/>
    <mergeCell ref="B27:N27"/>
    <mergeCell ref="A28:N28"/>
    <mergeCell ref="D8:D9"/>
    <mergeCell ref="C8:C9"/>
    <mergeCell ref="B8:B9"/>
    <mergeCell ref="A8:A9"/>
    <mergeCell ref="B13:B14"/>
    <mergeCell ref="C13:C14"/>
    <mergeCell ref="D13:D14"/>
    <mergeCell ref="A17:A19"/>
    <mergeCell ref="B17:B19"/>
    <mergeCell ref="C17:C19"/>
    <mergeCell ref="D17:D19"/>
    <mergeCell ref="B37:O37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</mergeCells>
  <pageMargins left="0" right="0" top="0" bottom="0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</dc:creator>
  <cp:lastModifiedBy>User</cp:lastModifiedBy>
  <cp:lastPrinted>2022-03-21T10:52:46Z</cp:lastPrinted>
  <dcterms:created xsi:type="dcterms:W3CDTF">2019-12-13T04:22:01Z</dcterms:created>
  <dcterms:modified xsi:type="dcterms:W3CDTF">2023-09-28T03:27:03Z</dcterms:modified>
</cp:coreProperties>
</file>