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8" windowWidth="15480" windowHeight="10056"/>
  </bookViews>
  <sheets>
    <sheet name="прил4" sheetId="2" r:id="rId1"/>
  </sheets>
  <definedNames>
    <definedName name="_xlnm.Print_Titles" localSheetId="0">прил4!$12:$12</definedName>
  </definedNames>
  <calcPr calcId="145621" iterate="1"/>
</workbook>
</file>

<file path=xl/calcChain.xml><?xml version="1.0" encoding="utf-8"?>
<calcChain xmlns="http://schemas.openxmlformats.org/spreadsheetml/2006/main">
  <c r="O14" i="2" l="1"/>
  <c r="O15" i="2"/>
  <c r="O20" i="2"/>
  <c r="O21" i="2"/>
  <c r="O18" i="2" l="1"/>
  <c r="Q36" i="2" l="1"/>
  <c r="Q35" i="2" s="1"/>
  <c r="P36" i="2"/>
  <c r="O36" i="2"/>
  <c r="O35" i="2" s="1"/>
  <c r="P35" i="2"/>
  <c r="Q33" i="2"/>
  <c r="P33" i="2"/>
  <c r="O33" i="2"/>
  <c r="O32" i="2" s="1"/>
  <c r="Q32" i="2"/>
  <c r="P32" i="2"/>
  <c r="Q28" i="2"/>
  <c r="P28" i="2"/>
  <c r="O28" i="2"/>
  <c r="Q26" i="2"/>
  <c r="P26" i="2"/>
  <c r="O26" i="2"/>
  <c r="Q24" i="2"/>
  <c r="P24" i="2"/>
  <c r="O24" i="2"/>
  <c r="Q23" i="2"/>
  <c r="P23" i="2"/>
  <c r="O23" i="2"/>
  <c r="Q16" i="2"/>
  <c r="Q15" i="2" s="1"/>
  <c r="P16" i="2"/>
  <c r="O16" i="2"/>
  <c r="P15" i="2"/>
  <c r="P14" i="2" s="1"/>
  <c r="P13" i="2" s="1"/>
  <c r="Q14" i="2" l="1"/>
  <c r="O13" i="2"/>
  <c r="Q13" i="2"/>
</calcChain>
</file>

<file path=xl/sharedStrings.xml><?xml version="1.0" encoding="utf-8"?>
<sst xmlns="http://schemas.openxmlformats.org/spreadsheetml/2006/main" count="214" uniqueCount="72">
  <si>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</si>
  <si>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</si>
  <si>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</si>
  <si>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</si>
  <si>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</si>
  <si>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</si>
  <si>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</si>
  <si>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</si>
  <si>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</si>
  <si>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</si>
  <si>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</si>
  <si>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</si>
  <si>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</si>
  <si>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</si>
  <si>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</si>
  <si>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</si>
  <si>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</si>
  <si>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</si>
  <si>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</si>
  <si>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</si>
  <si>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</si>
  <si>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</si>
  <si>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</si>
  <si>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</si>
  <si>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</si>
  <si>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</si>
  <si>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</si>
  <si>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</si>
  <si>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</si>
  <si>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</si>
  <si>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</si>
  <si>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</si>
  <si>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</si>
  <si>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</si>
  <si>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</si>
  <si>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</si>
  <si>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</si>
  <si>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</si>
  <si>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</si>
  <si>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</si>
  <si>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</si>
  <si>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</si>
  <si>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</si>
  <si>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</si>
  <si>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</si>
  <si>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</si>
  <si>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</si>
  <si>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</si>
  <si>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</si>
  <si>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</si>
  <si>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</si>
  <si>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</si>
  <si>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</si>
  <si>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</si>
  <si>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</si>
  <si>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</si>
  <si>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</si>
  <si>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</si>
  <si>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</si>
  <si>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</si>
  <si>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Приложение 1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2024 год и на плановый период 2025 и 2026 годов"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</si>
  <si>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</si>
  <si>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БЕЗВОЗМЕЗДНЫЕ ПОСТУПЛЕНИЯ
в районный бюджет на 2024 год и на
плановый период 2025 и 2026 годов</t>
  </si>
  <si>
    <t>2026 год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</si>
  <si>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</si>
  <si>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</si>
  <si>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20</t>
  </si>
  <si>
    <t>29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</si>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</sst>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2" applyFont="1" applyBorder="1" applyAlignment="1">
      <alignment horizontal="left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showGridLines="0" tabSelected="1" topLeftCell="G2" zoomScaleNormal="100" workbookViewId="0">
      <selection activeCell="O13" sqref="O13"/>
    </sheetView>
  </sheetViews>
  <sheetFormatPr defaultColWidth="11.6640625" defaultRowHeight="18" x14ac:dyDescent="0.35"/>
  <cols>
    <col min="1" max="6" width="0" style="1" hidden="1" customWidth="1"/>
    <col min="7" max="7" width="43.109375" style="1" customWidth="1"/>
    <col min="8" max="9" width="7.109375" style="1" customWidth="1"/>
    <col min="10" max="10" width="5.5546875" style="1" customWidth="1"/>
    <col min="11" max="12" width="7.109375" style="1" customWidth="1"/>
    <col min="13" max="13" width="13.5546875" style="1" customWidth="1"/>
    <col min="14" max="14" width="14.109375" style="1" customWidth="1"/>
    <col min="15" max="17" width="19.33203125" style="1" customWidth="1"/>
    <col min="18" max="19" width="0" style="1" hidden="1" customWidth="1"/>
    <col min="20" max="16384" width="11.664062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6" t="s">
        <v>22</v>
      </c>
      <c r="P1" s="47"/>
      <c r="Q1" s="47"/>
      <c r="R1" s="2"/>
      <c r="S1" s="2"/>
    </row>
    <row r="2" spans="1:19" ht="149.2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5" t="s">
        <v>60</v>
      </c>
      <c r="P2" s="45"/>
      <c r="Q2" s="45"/>
      <c r="R2" s="2"/>
      <c r="S2" s="2"/>
    </row>
    <row r="3" spans="1:19" s="21" customFormat="1" ht="121.5" customHeight="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5" t="s">
        <v>61</v>
      </c>
      <c r="P3" s="45"/>
      <c r="Q3" s="45"/>
      <c r="R3" s="20"/>
      <c r="S3" s="20"/>
    </row>
    <row r="4" spans="1:19" s="21" customFormat="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5">
      <c r="A7" s="3"/>
      <c r="B7" s="19"/>
      <c r="C7" s="19"/>
      <c r="D7" s="19"/>
      <c r="E7" s="19"/>
      <c r="F7" s="19"/>
      <c r="G7" s="49" t="s">
        <v>62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20"/>
      <c r="S7" s="20"/>
    </row>
    <row r="8" spans="1:19" s="21" customFormat="1" ht="14.2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5">
      <c r="A9" s="3"/>
      <c r="B9" s="17"/>
      <c r="C9" s="17"/>
      <c r="D9" s="17"/>
      <c r="E9" s="17"/>
      <c r="F9" s="17"/>
      <c r="G9" s="48" t="s">
        <v>17</v>
      </c>
      <c r="H9" s="48" t="s">
        <v>38</v>
      </c>
      <c r="I9" s="48"/>
      <c r="J9" s="48"/>
      <c r="K9" s="48"/>
      <c r="L9" s="48"/>
      <c r="M9" s="48"/>
      <c r="N9" s="48"/>
      <c r="O9" s="48" t="s">
        <v>16</v>
      </c>
      <c r="P9" s="48"/>
      <c r="Q9" s="48"/>
      <c r="R9" s="20"/>
      <c r="S9" s="20"/>
    </row>
    <row r="10" spans="1:19" s="21" customFormat="1" ht="42.6" customHeight="1" x14ac:dyDescent="0.35">
      <c r="A10" s="3"/>
      <c r="B10" s="17"/>
      <c r="C10" s="17"/>
      <c r="D10" s="17"/>
      <c r="E10" s="17"/>
      <c r="F10" s="17"/>
      <c r="G10" s="48"/>
      <c r="H10" s="48" t="s">
        <v>41</v>
      </c>
      <c r="I10" s="48"/>
      <c r="J10" s="48"/>
      <c r="K10" s="48"/>
      <c r="L10" s="48"/>
      <c r="M10" s="43" t="s">
        <v>42</v>
      </c>
      <c r="N10" s="44"/>
      <c r="O10" s="48" t="s">
        <v>43</v>
      </c>
      <c r="P10" s="48" t="s">
        <v>58</v>
      </c>
      <c r="Q10" s="48" t="s">
        <v>63</v>
      </c>
      <c r="R10" s="20"/>
      <c r="S10" s="20"/>
    </row>
    <row r="11" spans="1:19" s="21" customFormat="1" ht="92.4" customHeight="1" x14ac:dyDescent="0.35">
      <c r="A11" s="11"/>
      <c r="B11" s="17"/>
      <c r="C11" s="17"/>
      <c r="D11" s="17"/>
      <c r="E11" s="17"/>
      <c r="F11" s="17"/>
      <c r="G11" s="48"/>
      <c r="H11" s="28" t="s">
        <v>44</v>
      </c>
      <c r="I11" s="28" t="s">
        <v>45</v>
      </c>
      <c r="J11" s="28" t="s">
        <v>46</v>
      </c>
      <c r="K11" s="28" t="s">
        <v>47</v>
      </c>
      <c r="L11" s="28" t="s">
        <v>48</v>
      </c>
      <c r="M11" s="28" t="s">
        <v>49</v>
      </c>
      <c r="N11" s="28" t="s">
        <v>50</v>
      </c>
      <c r="O11" s="48"/>
      <c r="P11" s="48"/>
      <c r="Q11" s="48"/>
      <c r="R11" s="20"/>
      <c r="S11" s="20"/>
    </row>
    <row r="12" spans="1:19" s="21" customFormat="1" ht="20.25" customHeight="1" x14ac:dyDescent="0.35">
      <c r="A12" s="5"/>
      <c r="B12" s="10"/>
      <c r="C12" s="10"/>
      <c r="D12" s="10"/>
      <c r="E12" s="10"/>
      <c r="F12" s="17"/>
      <c r="G12" s="28">
        <v>1</v>
      </c>
      <c r="H12" s="28">
        <v>2</v>
      </c>
      <c r="I12" s="28">
        <v>3</v>
      </c>
      <c r="J12" s="28">
        <v>4</v>
      </c>
      <c r="K12" s="28">
        <v>5</v>
      </c>
      <c r="L12" s="28">
        <v>6</v>
      </c>
      <c r="M12" s="28">
        <v>7</v>
      </c>
      <c r="N12" s="28">
        <v>8</v>
      </c>
      <c r="O12" s="28">
        <v>9</v>
      </c>
      <c r="P12" s="28">
        <v>10</v>
      </c>
      <c r="Q12" s="28">
        <v>11</v>
      </c>
      <c r="R12" s="19"/>
      <c r="S12" s="3"/>
    </row>
    <row r="13" spans="1:19" s="21" customFormat="1" ht="54" x14ac:dyDescent="0.35">
      <c r="A13" s="4"/>
      <c r="B13" s="42" t="s">
        <v>15</v>
      </c>
      <c r="C13" s="42"/>
      <c r="D13" s="42"/>
      <c r="E13" s="42"/>
      <c r="F13" s="8" t="s">
        <v>5</v>
      </c>
      <c r="G13" s="26" t="s">
        <v>14</v>
      </c>
      <c r="H13" s="38" t="s">
        <v>4</v>
      </c>
      <c r="I13" s="38" t="s">
        <v>8</v>
      </c>
      <c r="J13" s="38" t="s">
        <v>8</v>
      </c>
      <c r="K13" s="38" t="s">
        <v>9</v>
      </c>
      <c r="L13" s="38" t="s">
        <v>8</v>
      </c>
      <c r="M13" s="14" t="s">
        <v>0</v>
      </c>
      <c r="N13" s="14" t="s">
        <v>9</v>
      </c>
      <c r="O13" s="7">
        <f>O14+O35</f>
        <v>423076469.30999994</v>
      </c>
      <c r="P13" s="7">
        <f>P14+P35</f>
        <v>304007834.79999995</v>
      </c>
      <c r="Q13" s="7">
        <f>Q14+Q35</f>
        <v>314930472.86000001</v>
      </c>
      <c r="R13" s="16">
        <v>0</v>
      </c>
      <c r="S13" s="6" t="s">
        <v>6</v>
      </c>
    </row>
    <row r="14" spans="1:19" s="21" customFormat="1" ht="72" x14ac:dyDescent="0.35">
      <c r="A14" s="4"/>
      <c r="B14" s="9"/>
      <c r="C14" s="42" t="s">
        <v>13</v>
      </c>
      <c r="D14" s="42"/>
      <c r="E14" s="42"/>
      <c r="F14" s="8" t="s">
        <v>5</v>
      </c>
      <c r="G14" s="26" t="s">
        <v>51</v>
      </c>
      <c r="H14" s="38" t="s">
        <v>4</v>
      </c>
      <c r="I14" s="38" t="s">
        <v>3</v>
      </c>
      <c r="J14" s="38" t="s">
        <v>8</v>
      </c>
      <c r="K14" s="38" t="s">
        <v>9</v>
      </c>
      <c r="L14" s="38" t="s">
        <v>8</v>
      </c>
      <c r="M14" s="14" t="s">
        <v>0</v>
      </c>
      <c r="N14" s="14" t="s">
        <v>9</v>
      </c>
      <c r="O14" s="7">
        <f>O15+O23+O32+O20</f>
        <v>423028469.30999994</v>
      </c>
      <c r="P14" s="7">
        <f>P15+P23+P32</f>
        <v>303959834.79999995</v>
      </c>
      <c r="Q14" s="7">
        <f>Q15+Q23+Q32</f>
        <v>314882472.86000001</v>
      </c>
      <c r="R14" s="16">
        <v>0</v>
      </c>
      <c r="S14" s="6" t="s">
        <v>6</v>
      </c>
    </row>
    <row r="15" spans="1:19" s="21" customFormat="1" ht="46.5" customHeight="1" x14ac:dyDescent="0.35">
      <c r="A15" s="4"/>
      <c r="B15" s="24"/>
      <c r="C15" s="9"/>
      <c r="D15" s="42" t="s">
        <v>12</v>
      </c>
      <c r="E15" s="42"/>
      <c r="F15" s="8" t="s">
        <v>11</v>
      </c>
      <c r="G15" s="26" t="s">
        <v>52</v>
      </c>
      <c r="H15" s="38" t="s">
        <v>4</v>
      </c>
      <c r="I15" s="38" t="s">
        <v>3</v>
      </c>
      <c r="J15" s="38">
        <v>10</v>
      </c>
      <c r="K15" s="38" t="s">
        <v>9</v>
      </c>
      <c r="L15" s="38" t="s">
        <v>8</v>
      </c>
      <c r="M15" s="14" t="s">
        <v>0</v>
      </c>
      <c r="N15" s="14" t="s">
        <v>39</v>
      </c>
      <c r="O15" s="7">
        <f>O16+O18</f>
        <v>87401851</v>
      </c>
      <c r="P15" s="7">
        <f t="shared" ref="P15:Q15" si="0">P16</f>
        <v>10755676</v>
      </c>
      <c r="Q15" s="7">
        <f t="shared" si="0"/>
        <v>18305079</v>
      </c>
      <c r="R15" s="16">
        <v>1</v>
      </c>
      <c r="S15" s="6" t="s">
        <v>6</v>
      </c>
    </row>
    <row r="16" spans="1:19" s="21" customFormat="1" ht="36" x14ac:dyDescent="0.35">
      <c r="A16" s="4"/>
      <c r="B16" s="25"/>
      <c r="C16" s="9"/>
      <c r="D16" s="25"/>
      <c r="E16" s="25"/>
      <c r="F16" s="8"/>
      <c r="G16" s="26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39</v>
      </c>
      <c r="O16" s="7">
        <f>O17</f>
        <v>64486247</v>
      </c>
      <c r="P16" s="7">
        <f>P17</f>
        <v>10755676</v>
      </c>
      <c r="Q16" s="7">
        <f>Q17</f>
        <v>18305079</v>
      </c>
      <c r="R16" s="16"/>
      <c r="S16" s="6"/>
    </row>
    <row r="17" spans="1:19" s="21" customFormat="1" ht="90" x14ac:dyDescent="0.35">
      <c r="A17" s="4"/>
      <c r="B17" s="18"/>
      <c r="C17" s="18"/>
      <c r="D17" s="18"/>
      <c r="E17" s="18"/>
      <c r="F17" s="18" t="s">
        <v>11</v>
      </c>
      <c r="G17" s="26" t="s">
        <v>40</v>
      </c>
      <c r="H17" s="38" t="s">
        <v>4</v>
      </c>
      <c r="I17" s="38" t="s">
        <v>3</v>
      </c>
      <c r="J17" s="14" t="s">
        <v>23</v>
      </c>
      <c r="K17" s="38" t="s">
        <v>10</v>
      </c>
      <c r="L17" s="38" t="s">
        <v>1</v>
      </c>
      <c r="M17" s="14" t="s">
        <v>0</v>
      </c>
      <c r="N17" s="14" t="s">
        <v>39</v>
      </c>
      <c r="O17" s="7">
        <v>64486247</v>
      </c>
      <c r="P17" s="7">
        <v>10755676</v>
      </c>
      <c r="Q17" s="7">
        <v>18305079</v>
      </c>
      <c r="R17" s="16">
        <v>1</v>
      </c>
      <c r="S17" s="6" t="s">
        <v>6</v>
      </c>
    </row>
    <row r="18" spans="1:19" s="21" customFormat="1" ht="63" customHeight="1" x14ac:dyDescent="0.35">
      <c r="A18" s="4"/>
      <c r="B18" s="40"/>
      <c r="C18" s="9"/>
      <c r="D18" s="40"/>
      <c r="E18" s="40"/>
      <c r="F18" s="8"/>
      <c r="G18" s="26" t="s">
        <v>64</v>
      </c>
      <c r="H18" s="14">
        <v>2</v>
      </c>
      <c r="I18" s="14" t="s">
        <v>3</v>
      </c>
      <c r="J18" s="14" t="s">
        <v>23</v>
      </c>
      <c r="K18" s="14" t="s">
        <v>3</v>
      </c>
      <c r="L18" s="14" t="s">
        <v>8</v>
      </c>
      <c r="M18" s="14" t="s">
        <v>0</v>
      </c>
      <c r="N18" s="14" t="s">
        <v>39</v>
      </c>
      <c r="O18" s="7">
        <f>O19</f>
        <v>22915604</v>
      </c>
      <c r="P18" s="7">
        <v>0</v>
      </c>
      <c r="Q18" s="7">
        <v>0</v>
      </c>
      <c r="R18" s="16"/>
      <c r="S18" s="6"/>
    </row>
    <row r="19" spans="1:19" s="21" customFormat="1" ht="75.599999999999994" customHeight="1" x14ac:dyDescent="0.35">
      <c r="A19" s="4"/>
      <c r="B19" s="37"/>
      <c r="C19" s="9"/>
      <c r="D19" s="37"/>
      <c r="E19" s="37"/>
      <c r="F19" s="8"/>
      <c r="G19" s="26" t="s">
        <v>65</v>
      </c>
      <c r="H19" s="14" t="s">
        <v>4</v>
      </c>
      <c r="I19" s="14" t="s">
        <v>3</v>
      </c>
      <c r="J19" s="14" t="s">
        <v>23</v>
      </c>
      <c r="K19" s="14" t="s">
        <v>3</v>
      </c>
      <c r="L19" s="14" t="s">
        <v>1</v>
      </c>
      <c r="M19" s="14" t="s">
        <v>0</v>
      </c>
      <c r="N19" s="14" t="s">
        <v>39</v>
      </c>
      <c r="O19" s="7">
        <v>22915604</v>
      </c>
      <c r="P19" s="7">
        <v>0</v>
      </c>
      <c r="Q19" s="7">
        <v>0</v>
      </c>
      <c r="R19" s="16"/>
      <c r="S19" s="6"/>
    </row>
    <row r="20" spans="1:19" s="21" customFormat="1" ht="61.2" customHeight="1" x14ac:dyDescent="0.35">
      <c r="A20" s="4"/>
      <c r="B20" s="41"/>
      <c r="C20" s="9"/>
      <c r="D20" s="41"/>
      <c r="E20" s="41"/>
      <c r="F20" s="8"/>
      <c r="G20" s="26" t="s">
        <v>69</v>
      </c>
      <c r="H20" s="14" t="s">
        <v>4</v>
      </c>
      <c r="I20" s="14" t="s">
        <v>3</v>
      </c>
      <c r="J20" s="14" t="s">
        <v>66</v>
      </c>
      <c r="K20" s="14" t="s">
        <v>9</v>
      </c>
      <c r="L20" s="14" t="s">
        <v>8</v>
      </c>
      <c r="M20" s="14" t="s">
        <v>0</v>
      </c>
      <c r="N20" s="14" t="s">
        <v>39</v>
      </c>
      <c r="O20" s="7">
        <f>O21</f>
        <v>38297978</v>
      </c>
      <c r="P20" s="7">
        <v>0</v>
      </c>
      <c r="Q20" s="7">
        <v>0</v>
      </c>
      <c r="R20" s="16"/>
      <c r="S20" s="6"/>
    </row>
    <row r="21" spans="1:19" s="21" customFormat="1" ht="22.8" customHeight="1" x14ac:dyDescent="0.35">
      <c r="A21" s="4"/>
      <c r="B21" s="41"/>
      <c r="C21" s="9"/>
      <c r="D21" s="41"/>
      <c r="E21" s="41"/>
      <c r="F21" s="8"/>
      <c r="G21" s="26" t="s">
        <v>70</v>
      </c>
      <c r="H21" s="14" t="s">
        <v>4</v>
      </c>
      <c r="I21" s="14" t="s">
        <v>3</v>
      </c>
      <c r="J21" s="14" t="s">
        <v>67</v>
      </c>
      <c r="K21" s="14" t="s">
        <v>68</v>
      </c>
      <c r="L21" s="14" t="s">
        <v>8</v>
      </c>
      <c r="M21" s="14" t="s">
        <v>0</v>
      </c>
      <c r="N21" s="14" t="s">
        <v>39</v>
      </c>
      <c r="O21" s="7">
        <f>O22</f>
        <v>38297978</v>
      </c>
      <c r="P21" s="7">
        <v>0</v>
      </c>
      <c r="Q21" s="7">
        <v>0</v>
      </c>
      <c r="R21" s="16"/>
      <c r="S21" s="6"/>
    </row>
    <row r="22" spans="1:19" s="21" customFormat="1" ht="41.4" customHeight="1" x14ac:dyDescent="0.35">
      <c r="A22" s="4"/>
      <c r="B22" s="41"/>
      <c r="C22" s="9"/>
      <c r="D22" s="41"/>
      <c r="E22" s="41"/>
      <c r="F22" s="8"/>
      <c r="G22" s="26" t="s">
        <v>71</v>
      </c>
      <c r="H22" s="14" t="s">
        <v>4</v>
      </c>
      <c r="I22" s="14" t="s">
        <v>3</v>
      </c>
      <c r="J22" s="14" t="s">
        <v>67</v>
      </c>
      <c r="K22" s="14" t="s">
        <v>68</v>
      </c>
      <c r="L22" s="14" t="s">
        <v>1</v>
      </c>
      <c r="M22" s="14" t="s">
        <v>0</v>
      </c>
      <c r="N22" s="14" t="s">
        <v>39</v>
      </c>
      <c r="O22" s="7">
        <v>38297978</v>
      </c>
      <c r="P22" s="7">
        <v>0</v>
      </c>
      <c r="Q22" s="7">
        <v>0</v>
      </c>
      <c r="R22" s="16"/>
      <c r="S22" s="6"/>
    </row>
    <row r="23" spans="1:19" s="21" customFormat="1" ht="36" x14ac:dyDescent="0.35">
      <c r="A23" s="4"/>
      <c r="B23" s="33"/>
      <c r="C23" s="9"/>
      <c r="D23" s="33"/>
      <c r="E23" s="33"/>
      <c r="F23" s="8"/>
      <c r="G23" s="26" t="s">
        <v>53</v>
      </c>
      <c r="H23" s="38" t="s">
        <v>4</v>
      </c>
      <c r="I23" s="38" t="s">
        <v>3</v>
      </c>
      <c r="J23" s="38">
        <v>30</v>
      </c>
      <c r="K23" s="38" t="s">
        <v>9</v>
      </c>
      <c r="L23" s="38" t="s">
        <v>8</v>
      </c>
      <c r="M23" s="14" t="s">
        <v>0</v>
      </c>
      <c r="N23" s="14" t="s">
        <v>39</v>
      </c>
      <c r="O23" s="7">
        <f>O25+O29+O27+O30</f>
        <v>289374495.09999996</v>
      </c>
      <c r="P23" s="7">
        <f t="shared" ref="P23:Q23" si="1">P25+P29+P27+P30</f>
        <v>282580294.45999998</v>
      </c>
      <c r="Q23" s="7">
        <f t="shared" si="1"/>
        <v>282456973.86000001</v>
      </c>
      <c r="R23" s="16"/>
      <c r="S23" s="6"/>
    </row>
    <row r="24" spans="1:19" s="21" customFormat="1" ht="72" x14ac:dyDescent="0.35">
      <c r="A24" s="4"/>
      <c r="B24" s="33"/>
      <c r="C24" s="9"/>
      <c r="D24" s="33"/>
      <c r="E24" s="33"/>
      <c r="F24" s="8"/>
      <c r="G24" s="26" t="s">
        <v>36</v>
      </c>
      <c r="H24" s="14" t="s">
        <v>4</v>
      </c>
      <c r="I24" s="14" t="s">
        <v>3</v>
      </c>
      <c r="J24" s="14" t="s">
        <v>24</v>
      </c>
      <c r="K24" s="14" t="s">
        <v>7</v>
      </c>
      <c r="L24" s="14" t="s">
        <v>8</v>
      </c>
      <c r="M24" s="14" t="s">
        <v>0</v>
      </c>
      <c r="N24" s="14" t="s">
        <v>39</v>
      </c>
      <c r="O24" s="7">
        <f>O25</f>
        <v>275647173.27999997</v>
      </c>
      <c r="P24" s="7">
        <f>P25</f>
        <v>268803725.27999997</v>
      </c>
      <c r="Q24" s="7">
        <f>Q25</f>
        <v>268546760.11000001</v>
      </c>
      <c r="R24" s="16"/>
      <c r="S24" s="6"/>
    </row>
    <row r="25" spans="1:19" s="21" customFormat="1" ht="90" x14ac:dyDescent="0.35">
      <c r="A25" s="4"/>
      <c r="B25" s="36"/>
      <c r="C25" s="9"/>
      <c r="D25" s="36"/>
      <c r="E25" s="36"/>
      <c r="F25" s="8"/>
      <c r="G25" s="26" t="s">
        <v>54</v>
      </c>
      <c r="H25" s="38" t="s">
        <v>4</v>
      </c>
      <c r="I25" s="38" t="s">
        <v>3</v>
      </c>
      <c r="J25" s="38">
        <v>30</v>
      </c>
      <c r="K25" s="38" t="s">
        <v>7</v>
      </c>
      <c r="L25" s="38" t="s">
        <v>1</v>
      </c>
      <c r="M25" s="14" t="s">
        <v>0</v>
      </c>
      <c r="N25" s="14" t="s">
        <v>39</v>
      </c>
      <c r="O25" s="7">
        <v>275647173.27999997</v>
      </c>
      <c r="P25" s="7">
        <v>268803725.27999997</v>
      </c>
      <c r="Q25" s="7">
        <v>268546760.11000001</v>
      </c>
      <c r="R25" s="16"/>
      <c r="S25" s="6"/>
    </row>
    <row r="26" spans="1:19" s="21" customFormat="1" ht="108" x14ac:dyDescent="0.35">
      <c r="A26" s="4"/>
      <c r="B26" s="36"/>
      <c r="C26" s="9"/>
      <c r="D26" s="36"/>
      <c r="E26" s="36"/>
      <c r="F26" s="8"/>
      <c r="G26" s="39" t="s">
        <v>59</v>
      </c>
      <c r="H26" s="14" t="s">
        <v>4</v>
      </c>
      <c r="I26" s="14" t="s">
        <v>3</v>
      </c>
      <c r="J26" s="14" t="s">
        <v>24</v>
      </c>
      <c r="K26" s="14" t="s">
        <v>18</v>
      </c>
      <c r="L26" s="14" t="s">
        <v>8</v>
      </c>
      <c r="M26" s="14" t="s">
        <v>0</v>
      </c>
      <c r="N26" s="14" t="s">
        <v>39</v>
      </c>
      <c r="O26" s="7">
        <f>O27</f>
        <v>12655048</v>
      </c>
      <c r="P26" s="7">
        <f>P27</f>
        <v>12655048</v>
      </c>
      <c r="Q26" s="7">
        <f>Q27</f>
        <v>12655048</v>
      </c>
      <c r="R26" s="16"/>
      <c r="S26" s="6"/>
    </row>
    <row r="27" spans="1:19" s="21" customFormat="1" ht="126" x14ac:dyDescent="0.35">
      <c r="A27" s="4"/>
      <c r="B27" s="33"/>
      <c r="C27" s="9"/>
      <c r="D27" s="33"/>
      <c r="E27" s="33"/>
      <c r="F27" s="8"/>
      <c r="G27" s="39" t="s">
        <v>57</v>
      </c>
      <c r="H27" s="14">
        <v>2</v>
      </c>
      <c r="I27" s="14" t="s">
        <v>3</v>
      </c>
      <c r="J27" s="14" t="s">
        <v>24</v>
      </c>
      <c r="K27" s="14" t="s">
        <v>18</v>
      </c>
      <c r="L27" s="14" t="s">
        <v>1</v>
      </c>
      <c r="M27" s="14" t="s">
        <v>0</v>
      </c>
      <c r="N27" s="14" t="s">
        <v>39</v>
      </c>
      <c r="O27" s="7">
        <v>12655048</v>
      </c>
      <c r="P27" s="7">
        <v>12655048</v>
      </c>
      <c r="Q27" s="7">
        <v>12655048</v>
      </c>
      <c r="R27" s="16"/>
      <c r="S27" s="6"/>
    </row>
    <row r="28" spans="1:19" s="21" customFormat="1" ht="162.75" customHeight="1" x14ac:dyDescent="0.35">
      <c r="A28" s="4"/>
      <c r="B28" s="34"/>
      <c r="C28" s="9"/>
      <c r="D28" s="34"/>
      <c r="E28" s="34"/>
      <c r="F28" s="8"/>
      <c r="G28" s="26" t="s">
        <v>26</v>
      </c>
      <c r="H28" s="14" t="s">
        <v>4</v>
      </c>
      <c r="I28" s="14" t="s">
        <v>3</v>
      </c>
      <c r="J28" s="14" t="s">
        <v>24</v>
      </c>
      <c r="K28" s="14" t="s">
        <v>2</v>
      </c>
      <c r="L28" s="14" t="s">
        <v>8</v>
      </c>
      <c r="M28" s="14" t="s">
        <v>0</v>
      </c>
      <c r="N28" s="14" t="s">
        <v>39</v>
      </c>
      <c r="O28" s="7">
        <f>O29</f>
        <v>1071921</v>
      </c>
      <c r="P28" s="7">
        <f>P29</f>
        <v>1121052</v>
      </c>
      <c r="Q28" s="7">
        <f>Q29</f>
        <v>1165857</v>
      </c>
      <c r="R28" s="16"/>
      <c r="S28" s="6"/>
    </row>
    <row r="29" spans="1:19" s="21" customFormat="1" ht="195" customHeight="1" x14ac:dyDescent="0.35">
      <c r="A29" s="4"/>
      <c r="B29" s="34"/>
      <c r="C29" s="9"/>
      <c r="D29" s="34"/>
      <c r="E29" s="34"/>
      <c r="F29" s="8"/>
      <c r="G29" s="26" t="s">
        <v>37</v>
      </c>
      <c r="H29" s="38" t="s">
        <v>4</v>
      </c>
      <c r="I29" s="38" t="s">
        <v>3</v>
      </c>
      <c r="J29" s="38">
        <v>30</v>
      </c>
      <c r="K29" s="38" t="s">
        <v>2</v>
      </c>
      <c r="L29" s="38" t="s">
        <v>1</v>
      </c>
      <c r="M29" s="14" t="s">
        <v>0</v>
      </c>
      <c r="N29" s="14" t="s">
        <v>39</v>
      </c>
      <c r="O29" s="7">
        <v>1071921</v>
      </c>
      <c r="P29" s="7">
        <v>1121052</v>
      </c>
      <c r="Q29" s="7">
        <v>1165857</v>
      </c>
      <c r="R29" s="16"/>
      <c r="S29" s="6"/>
    </row>
    <row r="30" spans="1:19" s="21" customFormat="1" ht="126" x14ac:dyDescent="0.35">
      <c r="A30" s="4"/>
      <c r="B30" s="34"/>
      <c r="C30" s="9"/>
      <c r="D30" s="34"/>
      <c r="E30" s="34"/>
      <c r="F30" s="8"/>
      <c r="G30" s="29" t="s">
        <v>34</v>
      </c>
      <c r="H30" s="30">
        <v>2</v>
      </c>
      <c r="I30" s="31" t="s">
        <v>3</v>
      </c>
      <c r="J30" s="31" t="s">
        <v>32</v>
      </c>
      <c r="K30" s="31" t="s">
        <v>33</v>
      </c>
      <c r="L30" s="31" t="s">
        <v>8</v>
      </c>
      <c r="M30" s="31" t="s">
        <v>0</v>
      </c>
      <c r="N30" s="31" t="s">
        <v>39</v>
      </c>
      <c r="O30" s="32">
        <v>352.82</v>
      </c>
      <c r="P30" s="32">
        <v>469.18</v>
      </c>
      <c r="Q30" s="32">
        <v>89308.75</v>
      </c>
      <c r="R30" s="16"/>
      <c r="S30" s="6"/>
    </row>
    <row r="31" spans="1:19" s="21" customFormat="1" ht="144" x14ac:dyDescent="0.35">
      <c r="A31" s="4"/>
      <c r="B31" s="34"/>
      <c r="C31" s="9"/>
      <c r="D31" s="34"/>
      <c r="E31" s="34"/>
      <c r="F31" s="8"/>
      <c r="G31" s="29" t="s">
        <v>35</v>
      </c>
      <c r="H31" s="31" t="s">
        <v>4</v>
      </c>
      <c r="I31" s="31" t="s">
        <v>3</v>
      </c>
      <c r="J31" s="31">
        <v>35</v>
      </c>
      <c r="K31" s="31">
        <v>120</v>
      </c>
      <c r="L31" s="31" t="s">
        <v>1</v>
      </c>
      <c r="M31" s="31" t="s">
        <v>0</v>
      </c>
      <c r="N31" s="31" t="s">
        <v>39</v>
      </c>
      <c r="O31" s="32">
        <v>72.319999999999993</v>
      </c>
      <c r="P31" s="32">
        <v>75.319999999999993</v>
      </c>
      <c r="Q31" s="32">
        <v>132.96</v>
      </c>
      <c r="R31" s="16"/>
      <c r="S31" s="6"/>
    </row>
    <row r="32" spans="1:19" s="21" customFormat="1" ht="60.75" customHeight="1" x14ac:dyDescent="0.35">
      <c r="A32" s="4"/>
      <c r="B32" s="36"/>
      <c r="C32" s="9"/>
      <c r="D32" s="36"/>
      <c r="E32" s="36"/>
      <c r="F32" s="8"/>
      <c r="G32" s="26" t="s">
        <v>30</v>
      </c>
      <c r="H32" s="14">
        <v>2</v>
      </c>
      <c r="I32" s="14" t="s">
        <v>3</v>
      </c>
      <c r="J32" s="14" t="s">
        <v>31</v>
      </c>
      <c r="K32" s="14" t="s">
        <v>9</v>
      </c>
      <c r="L32" s="14" t="s">
        <v>8</v>
      </c>
      <c r="M32" s="14" t="s">
        <v>0</v>
      </c>
      <c r="N32" s="14" t="s">
        <v>39</v>
      </c>
      <c r="O32" s="7">
        <f>O33</f>
        <v>7954145.21</v>
      </c>
      <c r="P32" s="7">
        <f>P33</f>
        <v>10623864.34</v>
      </c>
      <c r="Q32" s="7">
        <f t="shared" ref="Q32" si="2">Q34</f>
        <v>14120420</v>
      </c>
      <c r="R32" s="16"/>
      <c r="S32" s="6"/>
    </row>
    <row r="33" spans="1:19" s="21" customFormat="1" ht="126" x14ac:dyDescent="0.35">
      <c r="A33" s="4"/>
      <c r="B33" s="36"/>
      <c r="C33" s="9"/>
      <c r="D33" s="36"/>
      <c r="E33" s="36"/>
      <c r="F33" s="8"/>
      <c r="G33" s="26" t="s">
        <v>29</v>
      </c>
      <c r="H33" s="14">
        <v>2</v>
      </c>
      <c r="I33" s="14" t="s">
        <v>3</v>
      </c>
      <c r="J33" s="14">
        <v>40</v>
      </c>
      <c r="K33" s="14" t="s">
        <v>28</v>
      </c>
      <c r="L33" s="14" t="s">
        <v>8</v>
      </c>
      <c r="M33" s="14" t="s">
        <v>0</v>
      </c>
      <c r="N33" s="14" t="s">
        <v>39</v>
      </c>
      <c r="O33" s="7">
        <f>O34</f>
        <v>7954145.21</v>
      </c>
      <c r="P33" s="7">
        <f>P34</f>
        <v>10623864.34</v>
      </c>
      <c r="Q33" s="7">
        <f t="shared" ref="Q33" si="3">Q34</f>
        <v>14120420</v>
      </c>
      <c r="R33" s="16"/>
      <c r="S33" s="6"/>
    </row>
    <row r="34" spans="1:19" s="21" customFormat="1" ht="144" x14ac:dyDescent="0.35">
      <c r="A34" s="4"/>
      <c r="B34" s="34"/>
      <c r="C34" s="9"/>
      <c r="D34" s="34"/>
      <c r="E34" s="34"/>
      <c r="F34" s="8"/>
      <c r="G34" s="26" t="s">
        <v>27</v>
      </c>
      <c r="H34" s="14">
        <v>2</v>
      </c>
      <c r="I34" s="14" t="s">
        <v>3</v>
      </c>
      <c r="J34" s="14">
        <v>40</v>
      </c>
      <c r="K34" s="14" t="s">
        <v>28</v>
      </c>
      <c r="L34" s="14" t="s">
        <v>1</v>
      </c>
      <c r="M34" s="14" t="s">
        <v>0</v>
      </c>
      <c r="N34" s="14" t="s">
        <v>39</v>
      </c>
      <c r="O34" s="7">
        <v>7954145.21</v>
      </c>
      <c r="P34" s="7">
        <v>10623864.34</v>
      </c>
      <c r="Q34" s="7">
        <v>14120420</v>
      </c>
      <c r="R34" s="16"/>
      <c r="S34" s="6"/>
    </row>
    <row r="35" spans="1:19" s="21" customFormat="1" ht="36" x14ac:dyDescent="0.35">
      <c r="A35" s="4"/>
      <c r="B35" s="34"/>
      <c r="C35" s="9"/>
      <c r="D35" s="34"/>
      <c r="E35" s="34"/>
      <c r="F35" s="8"/>
      <c r="G35" s="27" t="s">
        <v>19</v>
      </c>
      <c r="H35" s="22" t="s">
        <v>4</v>
      </c>
      <c r="I35" s="22" t="s">
        <v>20</v>
      </c>
      <c r="J35" s="22" t="s">
        <v>8</v>
      </c>
      <c r="K35" s="22" t="s">
        <v>9</v>
      </c>
      <c r="L35" s="22" t="s">
        <v>8</v>
      </c>
      <c r="M35" s="22" t="s">
        <v>0</v>
      </c>
      <c r="N35" s="22" t="s">
        <v>9</v>
      </c>
      <c r="O35" s="23">
        <f>O36</f>
        <v>48000</v>
      </c>
      <c r="P35" s="23">
        <f t="shared" ref="P35:Q35" si="4">P36</f>
        <v>48000</v>
      </c>
      <c r="Q35" s="23">
        <f t="shared" si="4"/>
        <v>48000</v>
      </c>
      <c r="R35" s="16"/>
      <c r="S35" s="6"/>
    </row>
    <row r="36" spans="1:19" s="21" customFormat="1" ht="59.25" customHeight="1" x14ac:dyDescent="0.35">
      <c r="A36" s="4"/>
      <c r="B36" s="35"/>
      <c r="C36" s="9"/>
      <c r="D36" s="35"/>
      <c r="E36" s="35"/>
      <c r="F36" s="8"/>
      <c r="G36" s="27" t="s">
        <v>55</v>
      </c>
      <c r="H36" s="22" t="s">
        <v>4</v>
      </c>
      <c r="I36" s="22" t="s">
        <v>20</v>
      </c>
      <c r="J36" s="22" t="s">
        <v>1</v>
      </c>
      <c r="K36" s="22" t="s">
        <v>9</v>
      </c>
      <c r="L36" s="22" t="s">
        <v>1</v>
      </c>
      <c r="M36" s="22" t="s">
        <v>0</v>
      </c>
      <c r="N36" s="22" t="s">
        <v>39</v>
      </c>
      <c r="O36" s="23">
        <f>O37</f>
        <v>48000</v>
      </c>
      <c r="P36" s="23">
        <f>P37</f>
        <v>48000</v>
      </c>
      <c r="Q36" s="23">
        <f>Q37</f>
        <v>48000</v>
      </c>
      <c r="R36" s="16"/>
      <c r="S36" s="6"/>
    </row>
    <row r="37" spans="1:19" s="21" customFormat="1" ht="94.5" customHeight="1" x14ac:dyDescent="0.35">
      <c r="A37" s="4"/>
      <c r="B37" s="35"/>
      <c r="C37" s="9"/>
      <c r="D37" s="35"/>
      <c r="E37" s="35"/>
      <c r="F37" s="8"/>
      <c r="G37" s="27" t="s">
        <v>56</v>
      </c>
      <c r="H37" s="22" t="s">
        <v>4</v>
      </c>
      <c r="I37" s="22" t="s">
        <v>20</v>
      </c>
      <c r="J37" s="22" t="s">
        <v>1</v>
      </c>
      <c r="K37" s="22" t="s">
        <v>21</v>
      </c>
      <c r="L37" s="22" t="s">
        <v>1</v>
      </c>
      <c r="M37" s="22" t="s">
        <v>0</v>
      </c>
      <c r="N37" s="22" t="s">
        <v>39</v>
      </c>
      <c r="O37" s="23">
        <v>48000</v>
      </c>
      <c r="P37" s="23">
        <v>48000</v>
      </c>
      <c r="Q37" s="23">
        <v>48000</v>
      </c>
      <c r="R37" s="16"/>
      <c r="S37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2024-01-10T08:21:29Z</cp:lastPrinted>
  <dcterms:created xsi:type="dcterms:W3CDTF">2013-11-13T08:07:37Z</dcterms:created>
  <dcterms:modified xsi:type="dcterms:W3CDTF">2024-01-22T09:25:50Z</dcterms:modified>
</cp:coreProperties>
</file>