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ВЕТ\Мои документы\1_СОВЕТ_2025\12_V сессия_27.06.2025\Решения\20\"/>
    </mc:Choice>
  </mc:AlternateContent>
  <bookViews>
    <workbookView xWindow="0" yWindow="0" windowWidth="21000" windowHeight="861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F30" i="1"/>
  <c r="H30" i="1"/>
  <c r="E30" i="1" l="1"/>
</calcChain>
</file>

<file path=xl/sharedStrings.xml><?xml version="1.0" encoding="utf-8"?>
<sst xmlns="http://schemas.openxmlformats.org/spreadsheetml/2006/main" count="85" uniqueCount="52">
  <si>
    <t xml:space="preserve">РАСПРЕДЕЛЕНИЕ
бюджетных ассигнований бюджета поселения по разделам и подразделам классификации расходов бюджета
 на 2025 год и на плановый период 2026 и 2027 годов
</t>
  </si>
  <si>
    <t>Наименование показателя</t>
  </si>
  <si>
    <t>Рз</t>
  </si>
  <si>
    <t xml:space="preserve">  Пр</t>
  </si>
  <si>
    <t>Сумма, рублей</t>
  </si>
  <si>
    <t>2025 год</t>
  </si>
  <si>
    <t>2026 год</t>
  </si>
  <si>
    <t>2027 год</t>
  </si>
  <si>
    <t>Всего</t>
  </si>
  <si>
    <t>в том числе за счет поступлений целевого характера</t>
  </si>
  <si>
    <t>2</t>
  </si>
  <si>
    <t>3</t>
  </si>
  <si>
    <t>5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</si>
  <si>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</si>
  <si>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</si>
  <si>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</si>
  <si>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Феедерации 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</si>
  <si>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</si>
  <si>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</si>
  <si>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</si>
  <si>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</si>
  <si>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</si>
  <si>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</si>
  <si>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</si>
  <si>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</si>
  <si>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</si>
  <si>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</si>
  <si>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</si>
  <si>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</si>
  <si>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</si>
  <si>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</si>
  <si>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</si>
  <si>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</si>
  <si>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</si>
  <si>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</si>
  <si>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</si>
  <si>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</si>
  <si>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</si>
  <si>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</si>
  <si>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</si>
  <si>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 xml:space="preserve">Молодежная политика 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</si>
  <si>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</si>
  <si>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</si>
  <si>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</si>
  <si>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</si>
  <si>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</si>
  <si>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Национальная оборона</t>
  </si>
  <si>
    <t>Культура, кинематоргафия</t>
  </si>
  <si>
    <t>08</t>
  </si>
  <si>
    <t>Культура</t>
  </si>
  <si>
    <t xml:space="preserve">Приложение 1
к решению Совета Павлоградского  района Омской области "О внесении изменений в решение Совета Богодуховского сельского поселения  "О бюджете Богодуховского сельского поселения Павлоградского муниципального района Омской области на 2025 год и на плановый период 2026 и 2027 годов "
</t>
  </si>
  <si>
    <t xml:space="preserve">Приложение 3
к решению Совета Богодуховского сельского  поселения "О бюджете Богодуховского сельского поселения Павлоградского муниципального района Омской области на 2025 год и на плановый период 2026 и 2027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</si>
</sst>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0"/>
  </numFmts>
  <fonts count="8" x14ac:knownFonts="1">
    <font>
      <sz val="11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9"/>
      <color theme="1"/>
      <name val="Times New Roman"/>
      <charset val="204"/>
    </font>
    <font>
      <sz val="12"/>
      <color rgb="FF000000"/>
      <name val="Times New Roman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Fill="1"/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164" fontId="3" fillId="0" borderId="8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164" fontId="3" fillId="0" borderId="8" xfId="0" applyNumberFormat="1" applyFont="1" applyFill="1" applyBorder="1" applyAlignment="1">
      <alignment horizontal="right" vertical="top" wrapText="1"/>
    </xf>
    <xf numFmtId="0" fontId="3" fillId="0" borderId="8" xfId="0" applyFont="1" applyBorder="1" applyAlignment="1">
      <alignment horizontal="left" vertical="top" wrapText="1"/>
    </xf>
    <xf numFmtId="164" fontId="2" fillId="0" borderId="0" xfId="0" applyNumberFormat="1" applyFont="1"/>
    <xf numFmtId="164" fontId="3" fillId="0" borderId="8" xfId="0" applyNumberFormat="1" applyFont="1" applyBorder="1" applyAlignment="1">
      <alignment horizontal="right" vertical="distributed" wrapText="1"/>
    </xf>
    <xf numFmtId="164" fontId="3" fillId="0" borderId="8" xfId="0" applyNumberFormat="1" applyFont="1" applyFill="1" applyBorder="1" applyAlignment="1">
      <alignment horizontal="right" vertical="distributed" wrapText="1"/>
    </xf>
    <xf numFmtId="164" fontId="3" fillId="0" borderId="8" xfId="0" applyNumberFormat="1" applyFont="1" applyBorder="1" applyAlignment="1">
      <alignment horizontal="right" wrapText="1"/>
    </xf>
    <xf numFmtId="0" fontId="3" fillId="0" borderId="0" xfId="0" applyFont="1"/>
    <xf numFmtId="164" fontId="2" fillId="0" borderId="8" xfId="0" applyNumberFormat="1" applyFont="1" applyBorder="1"/>
    <xf numFmtId="0" fontId="6" fillId="0" borderId="8" xfId="0" applyFont="1" applyBorder="1" applyAlignment="1">
      <alignment horizontal="justify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2" fontId="7" fillId="0" borderId="8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49" fontId="7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view="pageBreakPreview" zoomScale="60" zoomScaleNormal="100" workbookViewId="0">
      <selection activeCell="H5" sqref="H5:I5"/>
    </sheetView>
  </sheetViews>
  <sheetFormatPr defaultColWidth="9" defaultRowHeight="15" x14ac:dyDescent="0.25"/>
  <cols>
    <col min="1" max="1" width="44.42578125" style="2" customWidth="1"/>
    <col min="2" max="2" width="6.5703125" style="3" customWidth="1"/>
    <col min="3" max="3" width="6.7109375" style="3" customWidth="1"/>
    <col min="4" max="4" width="14.42578125" style="2" customWidth="1"/>
    <col min="5" max="5" width="14.7109375" style="4" customWidth="1"/>
    <col min="6" max="6" width="13.85546875" style="2" customWidth="1"/>
    <col min="7" max="7" width="13" style="2" customWidth="1"/>
    <col min="8" max="8" width="13.85546875" style="5" customWidth="1"/>
    <col min="9" max="9" width="16.5703125" style="2" customWidth="1"/>
  </cols>
  <sheetData>
    <row r="1" spans="1:9" ht="72" customHeight="1" x14ac:dyDescent="0.25">
      <c r="C1" s="31" t="s">
        <v>50</v>
      </c>
      <c r="D1" s="31"/>
      <c r="E1" s="31"/>
      <c r="F1" s="31"/>
      <c r="G1" s="31"/>
      <c r="H1" s="31"/>
      <c r="I1" s="31"/>
    </row>
    <row r="2" spans="1:9" ht="83.25" customHeight="1" x14ac:dyDescent="0.25">
      <c r="C2" s="38" t="s">
        <v>51</v>
      </c>
      <c r="D2" s="31"/>
      <c r="E2" s="31"/>
      <c r="F2" s="31"/>
      <c r="G2" s="31"/>
      <c r="H2" s="31"/>
      <c r="I2" s="31"/>
    </row>
    <row r="3" spans="1:9" ht="61.15" customHeight="1" x14ac:dyDescent="0.25">
      <c r="A3" s="37" t="s">
        <v>0</v>
      </c>
      <c r="B3" s="32"/>
      <c r="C3" s="32"/>
      <c r="D3" s="32"/>
      <c r="E3" s="32"/>
      <c r="F3" s="32"/>
      <c r="G3" s="32"/>
      <c r="H3" s="32"/>
      <c r="I3" s="32"/>
    </row>
    <row r="4" spans="1:9" ht="15.6" customHeight="1" x14ac:dyDescent="0.25">
      <c r="A4" s="6" t="s">
        <v>1</v>
      </c>
      <c r="B4" s="7" t="s">
        <v>2</v>
      </c>
      <c r="C4" s="7" t="s">
        <v>3</v>
      </c>
      <c r="D4" s="33" t="s">
        <v>4</v>
      </c>
      <c r="E4" s="34"/>
      <c r="F4" s="34"/>
      <c r="G4" s="34"/>
      <c r="H4" s="34"/>
      <c r="I4" s="35"/>
    </row>
    <row r="5" spans="1:9" ht="15.75" x14ac:dyDescent="0.25">
      <c r="A5" s="8"/>
      <c r="B5" s="9"/>
      <c r="C5" s="9"/>
      <c r="D5" s="33" t="s">
        <v>5</v>
      </c>
      <c r="E5" s="35"/>
      <c r="F5" s="33" t="s">
        <v>6</v>
      </c>
      <c r="G5" s="35"/>
      <c r="H5" s="33" t="s">
        <v>7</v>
      </c>
      <c r="I5" s="35"/>
    </row>
    <row r="6" spans="1:9" s="1" customFormat="1" ht="63" customHeight="1" x14ac:dyDescent="0.2">
      <c r="A6" s="10"/>
      <c r="B6" s="11"/>
      <c r="C6" s="11"/>
      <c r="D6" s="12" t="s">
        <v>8</v>
      </c>
      <c r="E6" s="13" t="s">
        <v>9</v>
      </c>
      <c r="F6" s="12" t="s">
        <v>8</v>
      </c>
      <c r="G6" s="12" t="s">
        <v>9</v>
      </c>
      <c r="H6" s="14" t="s">
        <v>8</v>
      </c>
      <c r="I6" s="12" t="s">
        <v>9</v>
      </c>
    </row>
    <row r="7" spans="1:9" ht="15.75" x14ac:dyDescent="0.25">
      <c r="A7" s="15">
        <v>1</v>
      </c>
      <c r="B7" s="16" t="s">
        <v>10</v>
      </c>
      <c r="C7" s="16" t="s">
        <v>11</v>
      </c>
      <c r="D7" s="15">
        <v>4</v>
      </c>
      <c r="E7" s="16" t="s">
        <v>12</v>
      </c>
      <c r="F7" s="15">
        <v>6</v>
      </c>
      <c r="G7" s="15">
        <v>7</v>
      </c>
      <c r="H7" s="17">
        <v>8</v>
      </c>
      <c r="I7" s="15">
        <v>9</v>
      </c>
    </row>
    <row r="8" spans="1:9" ht="16.899999999999999" customHeight="1" x14ac:dyDescent="0.25">
      <c r="A8" s="18" t="s">
        <v>13</v>
      </c>
      <c r="B8" s="16" t="s">
        <v>14</v>
      </c>
      <c r="C8" s="16" t="s">
        <v>15</v>
      </c>
      <c r="D8" s="19">
        <v>2869313.99</v>
      </c>
      <c r="E8" s="20">
        <v>0</v>
      </c>
      <c r="F8" s="19">
        <v>6255067</v>
      </c>
      <c r="G8" s="19">
        <v>0</v>
      </c>
      <c r="H8" s="21">
        <v>4536678.8099999996</v>
      </c>
      <c r="I8" s="19">
        <v>0</v>
      </c>
    </row>
    <row r="9" spans="1:9" ht="44.45" customHeight="1" x14ac:dyDescent="0.25">
      <c r="A9" s="18" t="s">
        <v>16</v>
      </c>
      <c r="B9" s="16" t="s">
        <v>14</v>
      </c>
      <c r="C9" s="16" t="s">
        <v>17</v>
      </c>
      <c r="D9" s="19">
        <v>1011795.23</v>
      </c>
      <c r="E9" s="19">
        <v>0</v>
      </c>
      <c r="F9" s="19">
        <v>3351638.22</v>
      </c>
      <c r="G9" s="19">
        <v>0</v>
      </c>
      <c r="H9" s="19">
        <v>2474340.23</v>
      </c>
      <c r="I9" s="19">
        <v>0</v>
      </c>
    </row>
    <row r="10" spans="1:9" ht="78.75" x14ac:dyDescent="0.25">
      <c r="A10" s="18" t="s">
        <v>18</v>
      </c>
      <c r="B10" s="16" t="s">
        <v>14</v>
      </c>
      <c r="C10" s="16" t="s">
        <v>19</v>
      </c>
      <c r="D10" s="19">
        <v>1823102.76</v>
      </c>
      <c r="E10" s="19">
        <v>0</v>
      </c>
      <c r="F10" s="19">
        <v>2863429.38</v>
      </c>
      <c r="G10" s="19">
        <v>0</v>
      </c>
      <c r="H10" s="19">
        <v>2022338.58</v>
      </c>
      <c r="I10" s="19">
        <v>0</v>
      </c>
    </row>
    <row r="11" spans="1:9" ht="15.75" x14ac:dyDescent="0.25">
      <c r="A11" s="18" t="s">
        <v>21</v>
      </c>
      <c r="B11" s="16" t="s">
        <v>14</v>
      </c>
      <c r="C11" s="16" t="s">
        <v>22</v>
      </c>
      <c r="D11" s="19">
        <v>30000</v>
      </c>
      <c r="E11" s="19">
        <v>0</v>
      </c>
      <c r="F11" s="19">
        <v>30000</v>
      </c>
      <c r="G11" s="19">
        <v>0</v>
      </c>
      <c r="H11" s="21">
        <v>30000</v>
      </c>
      <c r="I11" s="19">
        <v>0</v>
      </c>
    </row>
    <row r="12" spans="1:9" ht="15.75" x14ac:dyDescent="0.25">
      <c r="A12" s="18" t="s">
        <v>23</v>
      </c>
      <c r="B12" s="16" t="s">
        <v>14</v>
      </c>
      <c r="C12" s="16" t="s">
        <v>24</v>
      </c>
      <c r="D12" s="19">
        <v>2275749.31</v>
      </c>
      <c r="E12" s="19">
        <v>0</v>
      </c>
      <c r="F12" s="19">
        <v>1277894.1299999999</v>
      </c>
      <c r="G12" s="19">
        <v>0</v>
      </c>
      <c r="H12" s="21">
        <v>1247894.1299999999</v>
      </c>
      <c r="I12" s="19">
        <v>0</v>
      </c>
    </row>
    <row r="13" spans="1:9" ht="15.75" x14ac:dyDescent="0.25">
      <c r="A13" s="18" t="s">
        <v>46</v>
      </c>
      <c r="B13" s="16" t="s">
        <v>17</v>
      </c>
      <c r="C13" s="16" t="s">
        <v>26</v>
      </c>
      <c r="D13" s="19">
        <v>142610</v>
      </c>
      <c r="E13" s="19">
        <v>142610</v>
      </c>
      <c r="F13" s="19">
        <v>156070</v>
      </c>
      <c r="G13" s="19">
        <v>156070</v>
      </c>
      <c r="H13" s="21">
        <v>161698</v>
      </c>
      <c r="I13" s="19">
        <v>161698</v>
      </c>
    </row>
    <row r="14" spans="1:9" ht="31.5" x14ac:dyDescent="0.25">
      <c r="A14" s="18" t="s">
        <v>25</v>
      </c>
      <c r="B14" s="16" t="s">
        <v>26</v>
      </c>
      <c r="C14" s="16" t="s">
        <v>15</v>
      </c>
      <c r="D14" s="19">
        <v>26000</v>
      </c>
      <c r="E14" s="19">
        <v>0</v>
      </c>
      <c r="F14" s="19">
        <v>26000</v>
      </c>
      <c r="G14" s="19">
        <v>0</v>
      </c>
      <c r="H14" s="21">
        <v>26000</v>
      </c>
      <c r="I14" s="19">
        <v>0</v>
      </c>
    </row>
    <row r="15" spans="1:9" ht="63" x14ac:dyDescent="0.25">
      <c r="A15" s="18" t="s">
        <v>27</v>
      </c>
      <c r="B15" s="16" t="s">
        <v>26</v>
      </c>
      <c r="C15" s="16" t="s">
        <v>28</v>
      </c>
      <c r="D15" s="19">
        <v>15000</v>
      </c>
      <c r="E15" s="19">
        <v>0</v>
      </c>
      <c r="F15" s="19">
        <v>15000</v>
      </c>
      <c r="G15" s="19">
        <v>0</v>
      </c>
      <c r="H15" s="21">
        <v>15000</v>
      </c>
      <c r="I15" s="19">
        <v>0</v>
      </c>
    </row>
    <row r="16" spans="1:9" ht="47.25" x14ac:dyDescent="0.25">
      <c r="A16" s="22" t="s">
        <v>29</v>
      </c>
      <c r="B16" s="16" t="s">
        <v>26</v>
      </c>
      <c r="C16" s="16" t="s">
        <v>30</v>
      </c>
      <c r="D16" s="19">
        <v>11000</v>
      </c>
      <c r="E16" s="19">
        <v>0</v>
      </c>
      <c r="F16" s="19">
        <v>11000</v>
      </c>
      <c r="G16" s="19">
        <v>0</v>
      </c>
      <c r="H16" s="21">
        <v>11000</v>
      </c>
      <c r="I16" s="19">
        <v>0</v>
      </c>
    </row>
    <row r="17" spans="1:9" ht="15.6" customHeight="1" x14ac:dyDescent="0.25">
      <c r="A17" s="18" t="s">
        <v>31</v>
      </c>
      <c r="B17" s="16" t="s">
        <v>19</v>
      </c>
      <c r="C17" s="16" t="s">
        <v>15</v>
      </c>
      <c r="D17" s="19">
        <v>1995783.88</v>
      </c>
      <c r="E17" s="19">
        <v>0</v>
      </c>
      <c r="F17" s="19">
        <v>3413065</v>
      </c>
      <c r="G17" s="23">
        <v>0</v>
      </c>
      <c r="H17" s="21">
        <v>2636200</v>
      </c>
      <c r="I17" s="19">
        <v>0</v>
      </c>
    </row>
    <row r="18" spans="1:9" ht="16.149999999999999" customHeight="1" x14ac:dyDescent="0.25">
      <c r="A18" s="18" t="s">
        <v>32</v>
      </c>
      <c r="B18" s="16" t="s">
        <v>19</v>
      </c>
      <c r="C18" s="16" t="s">
        <v>33</v>
      </c>
      <c r="D18" s="24">
        <v>1990783.88</v>
      </c>
      <c r="E18" s="24">
        <v>0</v>
      </c>
      <c r="F18" s="24">
        <v>3408065</v>
      </c>
      <c r="G18" s="24">
        <v>0</v>
      </c>
      <c r="H18" s="25">
        <v>2631200</v>
      </c>
      <c r="I18" s="24">
        <v>0</v>
      </c>
    </row>
    <row r="19" spans="1:9" ht="31.5" x14ac:dyDescent="0.25">
      <c r="A19" s="18" t="s">
        <v>34</v>
      </c>
      <c r="B19" s="16" t="s">
        <v>19</v>
      </c>
      <c r="C19" s="16" t="s">
        <v>35</v>
      </c>
      <c r="D19" s="19">
        <v>5000</v>
      </c>
      <c r="E19" s="19">
        <v>0</v>
      </c>
      <c r="F19" s="19">
        <v>5000</v>
      </c>
      <c r="G19" s="19">
        <v>0</v>
      </c>
      <c r="H19" s="21">
        <v>5000</v>
      </c>
      <c r="I19" s="19">
        <v>0</v>
      </c>
    </row>
    <row r="20" spans="1:9" ht="16.899999999999999" customHeight="1" x14ac:dyDescent="0.25">
      <c r="A20" s="18" t="s">
        <v>36</v>
      </c>
      <c r="B20" s="16" t="s">
        <v>37</v>
      </c>
      <c r="C20" s="16" t="s">
        <v>15</v>
      </c>
      <c r="D20" s="19">
        <v>617798.25</v>
      </c>
      <c r="E20" s="20">
        <v>0</v>
      </c>
      <c r="F20" s="19">
        <v>160000</v>
      </c>
      <c r="G20" s="19">
        <v>0</v>
      </c>
      <c r="H20" s="21">
        <v>160000</v>
      </c>
      <c r="I20" s="19">
        <v>0</v>
      </c>
    </row>
    <row r="21" spans="1:9" ht="17.45" customHeight="1" x14ac:dyDescent="0.25">
      <c r="A21" s="18" t="s">
        <v>38</v>
      </c>
      <c r="B21" s="16" t="s">
        <v>37</v>
      </c>
      <c r="C21" s="16" t="s">
        <v>26</v>
      </c>
      <c r="D21" s="19">
        <v>617798.25</v>
      </c>
      <c r="E21" s="20">
        <v>0</v>
      </c>
      <c r="F21" s="19">
        <v>160000</v>
      </c>
      <c r="G21" s="19">
        <v>0</v>
      </c>
      <c r="H21" s="21">
        <v>160000</v>
      </c>
      <c r="I21" s="19">
        <v>0</v>
      </c>
    </row>
    <row r="22" spans="1:9" ht="15.75" x14ac:dyDescent="0.25">
      <c r="A22" s="18" t="s">
        <v>39</v>
      </c>
      <c r="B22" s="16" t="s">
        <v>20</v>
      </c>
      <c r="C22" s="16" t="s">
        <v>15</v>
      </c>
      <c r="D22" s="19">
        <v>2000</v>
      </c>
      <c r="E22" s="19">
        <v>0</v>
      </c>
      <c r="F22" s="19">
        <v>2000</v>
      </c>
      <c r="G22" s="19">
        <v>0</v>
      </c>
      <c r="H22" s="21">
        <v>2000</v>
      </c>
      <c r="I22" s="19">
        <v>0</v>
      </c>
    </row>
    <row r="23" spans="1:9" ht="15.75" x14ac:dyDescent="0.25">
      <c r="A23" s="18" t="s">
        <v>40</v>
      </c>
      <c r="B23" s="16" t="s">
        <v>20</v>
      </c>
      <c r="C23" s="16" t="s">
        <v>20</v>
      </c>
      <c r="D23" s="19">
        <v>2000</v>
      </c>
      <c r="E23" s="19">
        <v>0</v>
      </c>
      <c r="F23" s="19">
        <v>2000</v>
      </c>
      <c r="G23" s="19">
        <v>0</v>
      </c>
      <c r="H23" s="21">
        <v>2000</v>
      </c>
      <c r="I23" s="19">
        <v>0</v>
      </c>
    </row>
    <row r="24" spans="1:9" ht="15.75" x14ac:dyDescent="0.25">
      <c r="A24" s="18" t="s">
        <v>47</v>
      </c>
      <c r="B24" s="16" t="s">
        <v>48</v>
      </c>
      <c r="C24" s="16"/>
      <c r="D24" s="19">
        <v>1887249.51</v>
      </c>
      <c r="E24" s="19">
        <v>0</v>
      </c>
      <c r="F24" s="19">
        <v>383439.5</v>
      </c>
      <c r="G24" s="19">
        <v>0</v>
      </c>
      <c r="H24" s="21">
        <v>280665.40000000002</v>
      </c>
      <c r="I24" s="19">
        <v>0</v>
      </c>
    </row>
    <row r="25" spans="1:9" ht="15.75" x14ac:dyDescent="0.25">
      <c r="A25" s="29" t="s">
        <v>49</v>
      </c>
      <c r="B25" s="30" t="s">
        <v>48</v>
      </c>
      <c r="C25" s="30" t="s">
        <v>14</v>
      </c>
      <c r="D25" s="19">
        <v>1887249.51</v>
      </c>
      <c r="E25" s="19">
        <v>994538.41</v>
      </c>
      <c r="F25" s="19">
        <v>383439.5</v>
      </c>
      <c r="G25" s="19">
        <v>0</v>
      </c>
      <c r="H25" s="21">
        <v>280665.40000000002</v>
      </c>
      <c r="I25" s="19">
        <v>0</v>
      </c>
    </row>
    <row r="26" spans="1:9" ht="15.75" x14ac:dyDescent="0.25">
      <c r="A26" s="18" t="s">
        <v>41</v>
      </c>
      <c r="B26" s="16" t="s">
        <v>28</v>
      </c>
      <c r="C26" s="16" t="s">
        <v>15</v>
      </c>
      <c r="D26" s="19">
        <v>104940</v>
      </c>
      <c r="E26" s="28">
        <v>0</v>
      </c>
      <c r="F26" s="19">
        <v>104940</v>
      </c>
      <c r="G26" s="19">
        <v>0</v>
      </c>
      <c r="H26" s="21">
        <v>104940</v>
      </c>
      <c r="I26" s="19">
        <v>0</v>
      </c>
    </row>
    <row r="27" spans="1:9" ht="15.75" x14ac:dyDescent="0.25">
      <c r="A27" s="18" t="s">
        <v>42</v>
      </c>
      <c r="B27" s="16" t="s">
        <v>28</v>
      </c>
      <c r="C27" s="16" t="s">
        <v>14</v>
      </c>
      <c r="D27" s="19">
        <v>104940</v>
      </c>
      <c r="E27" s="19">
        <v>0</v>
      </c>
      <c r="F27" s="19">
        <v>104940</v>
      </c>
      <c r="G27" s="19">
        <v>0</v>
      </c>
      <c r="H27" s="21">
        <v>104940</v>
      </c>
      <c r="I27" s="19">
        <v>0</v>
      </c>
    </row>
    <row r="28" spans="1:9" ht="15.75" x14ac:dyDescent="0.25">
      <c r="A28" s="18" t="s">
        <v>43</v>
      </c>
      <c r="B28" s="16" t="s">
        <v>22</v>
      </c>
      <c r="C28" s="16" t="s">
        <v>15</v>
      </c>
      <c r="D28" s="19">
        <v>92954.16</v>
      </c>
      <c r="E28" s="19">
        <v>0</v>
      </c>
      <c r="F28" s="19">
        <v>189000</v>
      </c>
      <c r="G28" s="19">
        <v>0</v>
      </c>
      <c r="H28" s="19">
        <v>149000</v>
      </c>
      <c r="I28" s="19">
        <v>0</v>
      </c>
    </row>
    <row r="29" spans="1:9" ht="15.75" x14ac:dyDescent="0.25">
      <c r="A29" s="18" t="s">
        <v>44</v>
      </c>
      <c r="B29" s="16" t="s">
        <v>22</v>
      </c>
      <c r="C29" s="16" t="s">
        <v>17</v>
      </c>
      <c r="D29" s="19">
        <v>92954.16</v>
      </c>
      <c r="E29" s="19">
        <v>0</v>
      </c>
      <c r="F29" s="19">
        <v>189000</v>
      </c>
      <c r="G29" s="19">
        <v>0</v>
      </c>
      <c r="H29" s="19">
        <v>149000</v>
      </c>
      <c r="I29" s="19">
        <v>0</v>
      </c>
    </row>
    <row r="30" spans="1:9" ht="18" customHeight="1" x14ac:dyDescent="0.25">
      <c r="A30" s="18" t="s">
        <v>45</v>
      </c>
      <c r="B30" s="16"/>
      <c r="C30" s="16"/>
      <c r="D30" s="26">
        <f>D9+D10+D11+D12+D13+D14+D17+D20+D22+D24+D26+D28</f>
        <v>10009983.100000001</v>
      </c>
      <c r="E30" s="26">
        <f>E20</f>
        <v>0</v>
      </c>
      <c r="F30" s="36">
        <f>F9+F10+F11+F12+F13+F14+F17+F20+F23+F24+F26+F28</f>
        <v>11957476.23</v>
      </c>
      <c r="G30" s="19">
        <v>0</v>
      </c>
      <c r="H30" s="26">
        <f>H28+H26+H24+H22+H20+H17+H14+H13+H12+H11+H10+H9</f>
        <v>9295076.3399999999</v>
      </c>
      <c r="I30" s="19">
        <v>0</v>
      </c>
    </row>
    <row r="31" spans="1:9" ht="15.75" x14ac:dyDescent="0.25">
      <c r="A31" s="27"/>
    </row>
    <row r="33" spans="4:4" x14ac:dyDescent="0.25">
      <c r="D33" s="23"/>
    </row>
  </sheetData>
  <mergeCells count="7">
    <mergeCell ref="C1:I1"/>
    <mergeCell ref="C2:I2"/>
    <mergeCell ref="A3:I3"/>
    <mergeCell ref="D4:I4"/>
    <mergeCell ref="D5:E5"/>
    <mergeCell ref="F5:G5"/>
    <mergeCell ref="H5:I5"/>
  </mergeCells>
  <pageMargins left="0" right="0" top="1.14173228346457" bottom="0.74803149606299202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MARINA</cp:lastModifiedBy>
  <cp:lastPrinted>2025-06-30T08:45:28Z</cp:lastPrinted>
  <dcterms:created xsi:type="dcterms:W3CDTF">2019-10-21T05:07:00Z</dcterms:created>
  <dcterms:modified xsi:type="dcterms:W3CDTF">2025-06-30T08:45:51Z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D32BE03A9FDD45BE86BF37CA24A55ABB_12</vt:lpwstr>
  </property>
  <property fmtid="{D5CDD505-2E9C-101B-9397-08002B2CF9AE}" pid="3" name="KSOProductBuildVer">
    <vt:lpwstr>1049-12.2.0.21546</vt:lpwstr>
  </property>
</Properties>
</file>