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 рабочего стола\БЮДЖЕТ 25-27\БЮДЖЕТ ПАВЛОГРАДКА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0" i="1"/>
  <c r="I19" i="1"/>
  <c r="I17" i="1"/>
  <c r="I16" i="1"/>
  <c r="I14" i="1"/>
  <c r="I13" i="1"/>
  <c r="I11" i="1"/>
  <c r="I10" i="1"/>
  <c r="I9" i="1" s="1"/>
  <c r="I8" i="1" s="1"/>
</calcChain>
</file>

<file path=xl/sharedStrings.xml><?xml version="1.0" encoding="utf-8"?>
<sst xmlns="http://schemas.openxmlformats.org/spreadsheetml/2006/main" count="182" uniqueCount="58">
  <si>
    <t xml:space="preserve">Безвозмездные поступления в бюджет поселения на 2025 год и на плановый период 2026 и 2027 годов
</t>
  </si>
  <si>
    <t>Наименование кодов классификации  доходов местного бюджета</t>
  </si>
  <si>
    <t>Коды классификации доходов местного бюджета</t>
  </si>
  <si>
    <t>Сумма, рублей</t>
  </si>
  <si>
    <t>Вид доходов</t>
  </si>
  <si>
    <t>Подвид доходов</t>
  </si>
  <si>
    <t>Груп- па</t>
  </si>
  <si>
    <t>Под- груп-     па</t>
  </si>
  <si>
    <t>Ста-тья</t>
  </si>
  <si>
    <t>пдд-статья</t>
  </si>
  <si>
    <t>Эле- мент</t>
  </si>
  <si>
    <t>Группа подвидов доходов</t>
  </si>
  <si>
    <t>Анали-тическая группа подвида доходов</t>
  </si>
  <si>
    <t>2025 год</t>
  </si>
  <si>
    <t>2026 год</t>
  </si>
  <si>
    <t>2027 год</t>
  </si>
  <si>
    <t>БЕЗВОЗМЕЗДНЫЕ ПОСТУПЛЕНИЯ</t>
  </si>
  <si>
    <t>2</t>
  </si>
  <si>
    <t>00</t>
  </si>
  <si>
    <t>0000</t>
  </si>
  <si>
    <t>000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</si>
  <si>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</si>
  <si>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</si>
  <si>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</si>
  <si>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</si>
  <si>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</si>
  <si>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</si>
  <si>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</si>
  <si>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20</t>
  </si>
  <si>
    <t>25</t>
  </si>
  <si>
    <t>40</t>
  </si>
  <si>
    <t>49</t>
  </si>
  <si>
    <t>999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</si>
  <si>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</si>
  <si>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</si>
  <si>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</si>
  <si>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</si>
  <si>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Субсидии бюджетам на обеспечение комплексного развития сельских территорий</t>
  </si>
  <si>
    <t>576</t>
  </si>
  <si>
    <t>Субсидии бюджетам сельских поселений на обеспечение комплексного развития сельских территорий</t>
  </si>
  <si>
    <t>Субвенции бюджетам бюджетной системы Российской Федерации</t>
  </si>
  <si>
    <t>30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</si>
  <si>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</si>
  <si>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</si>
  <si>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</si>
  <si>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</si>
  <si>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</si>
  <si>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</si>
  <si>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</si>
  <si>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</si>
  <si>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07</t>
  </si>
  <si>
    <t>Прочие безвозмездные поступления в бюджеты сельских поселений</t>
  </si>
  <si>
    <t>05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</si>
  <si>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</si>
  <si>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020</t>
  </si>
  <si>
    <t>030</t>
  </si>
  <si>
    <t xml:space="preserve">Приложение 2
к решению Совета Новоуральского сельского поселения "О бюджете Новоуральского сельского поселения Павлоградского муниципального района Омской области на 2025 год и на плановый период 2026 и 2027 годов "
</t>
  </si>
  <si>
    <t>Приложение 1
к решению Совета Павлоградского  района Омской области "О внесении изменений в решение Совета Новоуральского сельского поселения  "О бюджете Новоуральского сельского поселения Павлоградского муниципального района Омской области на 2025 год и на плановый период 2026 и 2027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</si>
</sst>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8" x14ac:knownFonts="1">
    <font>
      <sz val="11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theme="1"/>
      <name val="Times New Roman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distributed" wrapText="1"/>
    </xf>
    <xf numFmtId="0" fontId="4" fillId="0" borderId="0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="120" zoomScaleNormal="120" workbookViewId="0">
      <selection activeCell="B1" sqref="B1:K1"/>
    </sheetView>
  </sheetViews>
  <sheetFormatPr defaultColWidth="9" defaultRowHeight="15.75" x14ac:dyDescent="0.25"/>
  <cols>
    <col min="1" max="1" width="53.7109375" style="3" customWidth="1"/>
    <col min="2" max="2" width="5.28515625" style="3" customWidth="1"/>
    <col min="3" max="4" width="4.7109375" style="3" customWidth="1"/>
    <col min="5" max="5" width="7.7109375" style="3" customWidth="1"/>
    <col min="6" max="6" width="5" style="3" customWidth="1"/>
    <col min="7" max="8" width="8.85546875" style="3"/>
    <col min="9" max="11" width="13.7109375" style="3" customWidth="1"/>
  </cols>
  <sheetData>
    <row r="1" spans="1:11" ht="81" customHeight="1" x14ac:dyDescent="0.25">
      <c r="B1" s="14" t="s">
        <v>57</v>
      </c>
      <c r="C1" s="14"/>
      <c r="D1" s="14"/>
      <c r="E1" s="14"/>
      <c r="F1" s="14"/>
      <c r="G1" s="14"/>
      <c r="H1" s="14"/>
      <c r="I1" s="14"/>
      <c r="J1" s="14"/>
      <c r="K1" s="14"/>
    </row>
    <row r="2" spans="1:11" ht="73.150000000000006" customHeight="1" x14ac:dyDescent="0.25">
      <c r="B2" s="14" t="s">
        <v>56</v>
      </c>
      <c r="C2" s="14"/>
      <c r="D2" s="14"/>
      <c r="E2" s="14"/>
      <c r="F2" s="14"/>
      <c r="G2" s="14"/>
      <c r="H2" s="14"/>
      <c r="I2" s="14"/>
      <c r="J2" s="14"/>
      <c r="K2" s="14"/>
    </row>
    <row r="3" spans="1:11" ht="19.899999999999999" customHeight="1" x14ac:dyDescent="0.25">
      <c r="A3" s="15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1" customFormat="1" ht="33" customHeight="1" x14ac:dyDescent="0.2">
      <c r="A4" s="17" t="s">
        <v>1</v>
      </c>
      <c r="B4" s="17" t="s">
        <v>2</v>
      </c>
      <c r="C4" s="17"/>
      <c r="D4" s="17"/>
      <c r="E4" s="17"/>
      <c r="F4" s="17"/>
      <c r="G4" s="17"/>
      <c r="H4" s="17"/>
      <c r="I4" s="17" t="s">
        <v>3</v>
      </c>
      <c r="J4" s="17"/>
      <c r="K4" s="17"/>
    </row>
    <row r="5" spans="1:11" s="1" customFormat="1" ht="16.149999999999999" customHeight="1" x14ac:dyDescent="0.25">
      <c r="A5" s="17"/>
      <c r="B5" s="18" t="s">
        <v>4</v>
      </c>
      <c r="C5" s="18"/>
      <c r="D5" s="18"/>
      <c r="E5" s="18"/>
      <c r="F5" s="18"/>
      <c r="G5" s="18" t="s">
        <v>5</v>
      </c>
      <c r="H5" s="18"/>
      <c r="I5" s="17"/>
      <c r="J5" s="17"/>
      <c r="K5" s="17"/>
    </row>
    <row r="6" spans="1:11" s="1" customFormat="1" ht="65.45" customHeight="1" x14ac:dyDescent="0.2">
      <c r="A6" s="17"/>
      <c r="B6" s="6" t="s">
        <v>6</v>
      </c>
      <c r="C6" s="6" t="s">
        <v>7</v>
      </c>
      <c r="D6" s="6" t="s">
        <v>8</v>
      </c>
      <c r="E6" s="6" t="s">
        <v>9</v>
      </c>
      <c r="F6" s="6" t="s">
        <v>10</v>
      </c>
      <c r="G6" s="6" t="s">
        <v>11</v>
      </c>
      <c r="H6" s="7" t="s">
        <v>12</v>
      </c>
      <c r="I6" s="6" t="s">
        <v>13</v>
      </c>
      <c r="J6" s="6" t="s">
        <v>14</v>
      </c>
      <c r="K6" s="6" t="s">
        <v>15</v>
      </c>
    </row>
    <row r="7" spans="1:11" s="2" customFormat="1" x14ac:dyDescent="0.25">
      <c r="A7" s="4">
        <v>1</v>
      </c>
      <c r="B7" s="4">
        <v>2</v>
      </c>
      <c r="C7" s="4">
        <v>3</v>
      </c>
      <c r="D7" s="4"/>
      <c r="E7" s="4">
        <v>4</v>
      </c>
      <c r="F7" s="4">
        <v>5</v>
      </c>
      <c r="G7" s="4">
        <v>6</v>
      </c>
      <c r="H7" s="4">
        <v>7</v>
      </c>
      <c r="I7" s="5">
        <v>8</v>
      </c>
      <c r="J7" s="5">
        <v>9</v>
      </c>
      <c r="K7" s="5">
        <v>10</v>
      </c>
    </row>
    <row r="8" spans="1:11" ht="15" x14ac:dyDescent="0.25">
      <c r="A8" s="8" t="s">
        <v>16</v>
      </c>
      <c r="B8" s="9" t="s">
        <v>17</v>
      </c>
      <c r="C8" s="9" t="s">
        <v>18</v>
      </c>
      <c r="D8" s="9" t="s">
        <v>18</v>
      </c>
      <c r="E8" s="9" t="s">
        <v>20</v>
      </c>
      <c r="F8" s="9" t="s">
        <v>18</v>
      </c>
      <c r="G8" s="9" t="s">
        <v>19</v>
      </c>
      <c r="H8" s="9" t="s">
        <v>20</v>
      </c>
      <c r="I8" s="10">
        <f>I9+I22</f>
        <v>9674690.4199999999</v>
      </c>
      <c r="J8" s="10">
        <v>2382810.16</v>
      </c>
      <c r="K8" s="10">
        <v>2387411.04</v>
      </c>
    </row>
    <row r="9" spans="1:11" ht="24" x14ac:dyDescent="0.25">
      <c r="A9" s="8" t="s">
        <v>33</v>
      </c>
      <c r="B9" s="9" t="s">
        <v>17</v>
      </c>
      <c r="C9" s="9" t="s">
        <v>21</v>
      </c>
      <c r="D9" s="9" t="s">
        <v>18</v>
      </c>
      <c r="E9" s="9" t="s">
        <v>20</v>
      </c>
      <c r="F9" s="9" t="s">
        <v>18</v>
      </c>
      <c r="G9" s="9" t="s">
        <v>19</v>
      </c>
      <c r="H9" s="9" t="s">
        <v>20</v>
      </c>
      <c r="I9" s="10">
        <f>I10+I13+I16+I19</f>
        <v>9537328.4199999999</v>
      </c>
      <c r="J9" s="10">
        <v>2382810.16</v>
      </c>
      <c r="K9" s="10">
        <v>2387411.04</v>
      </c>
    </row>
    <row r="10" spans="1:11" ht="15" x14ac:dyDescent="0.25">
      <c r="A10" s="8" t="s">
        <v>22</v>
      </c>
      <c r="B10" s="9" t="s">
        <v>17</v>
      </c>
      <c r="C10" s="9" t="s">
        <v>21</v>
      </c>
      <c r="D10" s="9" t="s">
        <v>23</v>
      </c>
      <c r="E10" s="9" t="s">
        <v>20</v>
      </c>
      <c r="F10" s="9" t="s">
        <v>18</v>
      </c>
      <c r="G10" s="9" t="s">
        <v>19</v>
      </c>
      <c r="H10" s="9" t="s">
        <v>24</v>
      </c>
      <c r="I10" s="10">
        <f>I11</f>
        <v>2810447.7</v>
      </c>
      <c r="J10" s="10">
        <v>2231987.16</v>
      </c>
      <c r="K10" s="10">
        <v>2230912.04</v>
      </c>
    </row>
    <row r="11" spans="1:11" ht="15" x14ac:dyDescent="0.25">
      <c r="A11" s="11" t="s">
        <v>25</v>
      </c>
      <c r="B11" s="12" t="s">
        <v>17</v>
      </c>
      <c r="C11" s="12" t="s">
        <v>21</v>
      </c>
      <c r="D11" s="12" t="s">
        <v>26</v>
      </c>
      <c r="E11" s="12" t="s">
        <v>27</v>
      </c>
      <c r="F11" s="12" t="s">
        <v>18</v>
      </c>
      <c r="G11" s="12" t="s">
        <v>19</v>
      </c>
      <c r="H11" s="12" t="s">
        <v>24</v>
      </c>
      <c r="I11" s="13">
        <f>I12</f>
        <v>2810447.7</v>
      </c>
      <c r="J11" s="13">
        <v>2231987.16</v>
      </c>
      <c r="K11" s="13">
        <v>2230912.04</v>
      </c>
    </row>
    <row r="12" spans="1:11" ht="24" x14ac:dyDescent="0.25">
      <c r="A12" s="11" t="s">
        <v>34</v>
      </c>
      <c r="B12" s="12" t="s">
        <v>17</v>
      </c>
      <c r="C12" s="12" t="s">
        <v>21</v>
      </c>
      <c r="D12" s="12" t="s">
        <v>26</v>
      </c>
      <c r="E12" s="12" t="s">
        <v>27</v>
      </c>
      <c r="F12" s="12" t="s">
        <v>23</v>
      </c>
      <c r="G12" s="12" t="s">
        <v>19</v>
      </c>
      <c r="H12" s="12" t="s">
        <v>24</v>
      </c>
      <c r="I12" s="13">
        <v>2810447.7</v>
      </c>
      <c r="J12" s="13">
        <v>2231987.16</v>
      </c>
      <c r="K12" s="13">
        <v>2230912.04</v>
      </c>
    </row>
    <row r="13" spans="1:11" ht="24" x14ac:dyDescent="0.25">
      <c r="A13" s="8" t="s">
        <v>35</v>
      </c>
      <c r="B13" s="9" t="s">
        <v>17</v>
      </c>
      <c r="C13" s="9" t="s">
        <v>21</v>
      </c>
      <c r="D13" s="9" t="s">
        <v>28</v>
      </c>
      <c r="E13" s="9" t="s">
        <v>20</v>
      </c>
      <c r="F13" s="9" t="s">
        <v>18</v>
      </c>
      <c r="G13" s="9" t="s">
        <v>19</v>
      </c>
      <c r="H13" s="9" t="s">
        <v>24</v>
      </c>
      <c r="I13" s="10">
        <f>I14</f>
        <v>1954397.98</v>
      </c>
      <c r="J13" s="10" t="s">
        <v>36</v>
      </c>
      <c r="K13" s="10" t="s">
        <v>36</v>
      </c>
    </row>
    <row r="14" spans="1:11" ht="24" x14ac:dyDescent="0.25">
      <c r="A14" s="11" t="s">
        <v>37</v>
      </c>
      <c r="B14" s="12" t="s">
        <v>17</v>
      </c>
      <c r="C14" s="12" t="s">
        <v>21</v>
      </c>
      <c r="D14" s="12" t="s">
        <v>29</v>
      </c>
      <c r="E14" s="12" t="s">
        <v>38</v>
      </c>
      <c r="F14" s="12" t="s">
        <v>18</v>
      </c>
      <c r="G14" s="12" t="s">
        <v>19</v>
      </c>
      <c r="H14" s="12" t="s">
        <v>24</v>
      </c>
      <c r="I14" s="13">
        <f>I15</f>
        <v>1954397.98</v>
      </c>
      <c r="J14" s="13" t="s">
        <v>36</v>
      </c>
      <c r="K14" s="13" t="s">
        <v>36</v>
      </c>
    </row>
    <row r="15" spans="1:11" ht="24" x14ac:dyDescent="0.25">
      <c r="A15" s="11" t="s">
        <v>39</v>
      </c>
      <c r="B15" s="12" t="s">
        <v>17</v>
      </c>
      <c r="C15" s="12" t="s">
        <v>21</v>
      </c>
      <c r="D15" s="12" t="s">
        <v>29</v>
      </c>
      <c r="E15" s="12" t="s">
        <v>38</v>
      </c>
      <c r="F15" s="12" t="s">
        <v>23</v>
      </c>
      <c r="G15" s="12" t="s">
        <v>19</v>
      </c>
      <c r="H15" s="12" t="s">
        <v>24</v>
      </c>
      <c r="I15" s="13">
        <v>1954397.98</v>
      </c>
      <c r="J15" s="13" t="s">
        <v>36</v>
      </c>
      <c r="K15" s="13" t="s">
        <v>36</v>
      </c>
    </row>
    <row r="16" spans="1:11" ht="15" x14ac:dyDescent="0.25">
      <c r="A16" s="8" t="s">
        <v>40</v>
      </c>
      <c r="B16" s="9" t="s">
        <v>17</v>
      </c>
      <c r="C16" s="9" t="s">
        <v>21</v>
      </c>
      <c r="D16" s="9" t="s">
        <v>41</v>
      </c>
      <c r="E16" s="9" t="s">
        <v>20</v>
      </c>
      <c r="F16" s="9" t="s">
        <v>18</v>
      </c>
      <c r="G16" s="9" t="s">
        <v>19</v>
      </c>
      <c r="H16" s="9" t="s">
        <v>24</v>
      </c>
      <c r="I16" s="10">
        <f>I17</f>
        <v>143276</v>
      </c>
      <c r="J16" s="10">
        <v>150823</v>
      </c>
      <c r="K16" s="10">
        <v>156499</v>
      </c>
    </row>
    <row r="17" spans="1:11" ht="36" x14ac:dyDescent="0.25">
      <c r="A17" s="11" t="s">
        <v>42</v>
      </c>
      <c r="B17" s="12" t="s">
        <v>17</v>
      </c>
      <c r="C17" s="12" t="s">
        <v>21</v>
      </c>
      <c r="D17" s="12" t="s">
        <v>43</v>
      </c>
      <c r="E17" s="12" t="s">
        <v>44</v>
      </c>
      <c r="F17" s="12" t="s">
        <v>18</v>
      </c>
      <c r="G17" s="12" t="s">
        <v>19</v>
      </c>
      <c r="H17" s="12" t="s">
        <v>24</v>
      </c>
      <c r="I17" s="13">
        <f>I18</f>
        <v>143276</v>
      </c>
      <c r="J17" s="13">
        <v>150823</v>
      </c>
      <c r="K17" s="13">
        <v>156499</v>
      </c>
    </row>
    <row r="18" spans="1:11" ht="36" x14ac:dyDescent="0.25">
      <c r="A18" s="11" t="s">
        <v>45</v>
      </c>
      <c r="B18" s="12" t="s">
        <v>17</v>
      </c>
      <c r="C18" s="12" t="s">
        <v>21</v>
      </c>
      <c r="D18" s="12" t="s">
        <v>43</v>
      </c>
      <c r="E18" s="12" t="s">
        <v>44</v>
      </c>
      <c r="F18" s="12" t="s">
        <v>23</v>
      </c>
      <c r="G18" s="12" t="s">
        <v>19</v>
      </c>
      <c r="H18" s="12" t="s">
        <v>24</v>
      </c>
      <c r="I18" s="13">
        <v>143276</v>
      </c>
      <c r="J18" s="13">
        <v>150823</v>
      </c>
      <c r="K18" s="13">
        <v>156499</v>
      </c>
    </row>
    <row r="19" spans="1:11" ht="15" x14ac:dyDescent="0.25">
      <c r="A19" s="8" t="s">
        <v>46</v>
      </c>
      <c r="B19" s="9" t="s">
        <v>17</v>
      </c>
      <c r="C19" s="9" t="s">
        <v>21</v>
      </c>
      <c r="D19" s="9" t="s">
        <v>30</v>
      </c>
      <c r="E19" s="9" t="s">
        <v>20</v>
      </c>
      <c r="F19" s="9" t="s">
        <v>18</v>
      </c>
      <c r="G19" s="9" t="s">
        <v>19</v>
      </c>
      <c r="H19" s="9" t="s">
        <v>24</v>
      </c>
      <c r="I19" s="10">
        <f>I20</f>
        <v>4629206.74</v>
      </c>
      <c r="J19" s="10" t="s">
        <v>36</v>
      </c>
      <c r="K19" s="10" t="s">
        <v>36</v>
      </c>
    </row>
    <row r="20" spans="1:11" ht="15" x14ac:dyDescent="0.25">
      <c r="A20" s="11" t="s">
        <v>47</v>
      </c>
      <c r="B20" s="12" t="s">
        <v>17</v>
      </c>
      <c r="C20" s="12" t="s">
        <v>21</v>
      </c>
      <c r="D20" s="12" t="s">
        <v>31</v>
      </c>
      <c r="E20" s="12" t="s">
        <v>32</v>
      </c>
      <c r="F20" s="12" t="s">
        <v>18</v>
      </c>
      <c r="G20" s="12" t="s">
        <v>19</v>
      </c>
      <c r="H20" s="12" t="s">
        <v>24</v>
      </c>
      <c r="I20" s="13">
        <f>I21</f>
        <v>4629206.74</v>
      </c>
      <c r="J20" s="13" t="s">
        <v>36</v>
      </c>
      <c r="K20" s="13" t="s">
        <v>36</v>
      </c>
    </row>
    <row r="21" spans="1:11" ht="24" x14ac:dyDescent="0.25">
      <c r="A21" s="11" t="s">
        <v>48</v>
      </c>
      <c r="B21" s="12" t="s">
        <v>17</v>
      </c>
      <c r="C21" s="12" t="s">
        <v>21</v>
      </c>
      <c r="D21" s="12" t="s">
        <v>31</v>
      </c>
      <c r="E21" s="12" t="s">
        <v>32</v>
      </c>
      <c r="F21" s="12" t="s">
        <v>23</v>
      </c>
      <c r="G21" s="12" t="s">
        <v>19</v>
      </c>
      <c r="H21" s="12" t="s">
        <v>24</v>
      </c>
      <c r="I21" s="13">
        <v>4629206.74</v>
      </c>
      <c r="J21" s="13" t="s">
        <v>36</v>
      </c>
      <c r="K21" s="13" t="s">
        <v>36</v>
      </c>
    </row>
    <row r="22" spans="1:11" ht="15" x14ac:dyDescent="0.25">
      <c r="A22" s="8" t="s">
        <v>49</v>
      </c>
      <c r="B22" s="9" t="s">
        <v>17</v>
      </c>
      <c r="C22" s="9" t="s">
        <v>50</v>
      </c>
      <c r="D22" s="9" t="s">
        <v>18</v>
      </c>
      <c r="E22" s="9" t="s">
        <v>20</v>
      </c>
      <c r="F22" s="9" t="s">
        <v>18</v>
      </c>
      <c r="G22" s="9" t="s">
        <v>19</v>
      </c>
      <c r="H22" s="9" t="s">
        <v>20</v>
      </c>
      <c r="I22" s="10">
        <f>I23</f>
        <v>137362</v>
      </c>
      <c r="J22" s="10" t="s">
        <v>36</v>
      </c>
      <c r="K22" s="10" t="s">
        <v>36</v>
      </c>
    </row>
    <row r="23" spans="1:11" ht="15" x14ac:dyDescent="0.25">
      <c r="A23" s="11" t="s">
        <v>51</v>
      </c>
      <c r="B23" s="12" t="s">
        <v>17</v>
      </c>
      <c r="C23" s="12" t="s">
        <v>50</v>
      </c>
      <c r="D23" s="12" t="s">
        <v>52</v>
      </c>
      <c r="E23" s="12" t="s">
        <v>20</v>
      </c>
      <c r="F23" s="12" t="s">
        <v>23</v>
      </c>
      <c r="G23" s="12" t="s">
        <v>19</v>
      </c>
      <c r="H23" s="12" t="s">
        <v>24</v>
      </c>
      <c r="I23" s="13">
        <f>I24+I25</f>
        <v>137362</v>
      </c>
      <c r="J23" s="13" t="s">
        <v>36</v>
      </c>
      <c r="K23" s="13" t="s">
        <v>36</v>
      </c>
    </row>
    <row r="24" spans="1:11" ht="36" x14ac:dyDescent="0.25">
      <c r="A24" s="11" t="s">
        <v>53</v>
      </c>
      <c r="B24" s="12" t="s">
        <v>17</v>
      </c>
      <c r="C24" s="12" t="s">
        <v>50</v>
      </c>
      <c r="D24" s="12" t="s">
        <v>52</v>
      </c>
      <c r="E24" s="12" t="s">
        <v>54</v>
      </c>
      <c r="F24" s="12" t="s">
        <v>23</v>
      </c>
      <c r="G24" s="12" t="s">
        <v>19</v>
      </c>
      <c r="H24" s="12" t="s">
        <v>24</v>
      </c>
      <c r="I24" s="13">
        <v>37250</v>
      </c>
      <c r="J24" s="13" t="s">
        <v>36</v>
      </c>
      <c r="K24" s="13" t="s">
        <v>36</v>
      </c>
    </row>
    <row r="25" spans="1:11" ht="15" x14ac:dyDescent="0.25">
      <c r="A25" s="11" t="s">
        <v>51</v>
      </c>
      <c r="B25" s="12" t="s">
        <v>17</v>
      </c>
      <c r="C25" s="12" t="s">
        <v>50</v>
      </c>
      <c r="D25" s="12" t="s">
        <v>52</v>
      </c>
      <c r="E25" s="12" t="s">
        <v>55</v>
      </c>
      <c r="F25" s="12" t="s">
        <v>23</v>
      </c>
      <c r="G25" s="12" t="s">
        <v>19</v>
      </c>
      <c r="H25" s="12" t="s">
        <v>24</v>
      </c>
      <c r="I25" s="13">
        <v>100112</v>
      </c>
      <c r="J25" s="13" t="s">
        <v>36</v>
      </c>
      <c r="K25" s="13" t="s">
        <v>36</v>
      </c>
    </row>
  </sheetData>
  <mergeCells count="8">
    <mergeCell ref="B1:K1"/>
    <mergeCell ref="B2:K2"/>
    <mergeCell ref="A3:K3"/>
    <mergeCell ref="B4:H4"/>
    <mergeCell ref="B5:F5"/>
    <mergeCell ref="G5:H5"/>
    <mergeCell ref="A4:A6"/>
    <mergeCell ref="I4:K5"/>
  </mergeCells>
  <pageMargins left="0.31496062992126" right="0.31496062992126" top="0.74803149606299202" bottom="0.74803149606299202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999</cp:lastModifiedBy>
  <cp:lastPrinted>2025-03-18T04:22:00Z</cp:lastPrinted>
  <dcterms:created xsi:type="dcterms:W3CDTF">2019-10-21T04:23:00Z</dcterms:created>
  <dcterms:modified xsi:type="dcterms:W3CDTF">2025-06-24T08:39:26Z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FA16636F4C584F17B26FAEC4BBECB395_12</vt:lpwstr>
  </property>
  <property fmtid="{D5CDD505-2E9C-101B-9397-08002B2CF9AE}" pid="3" name="KSOProductBuildVer">
    <vt:lpwstr>1049-12.2.0.21546</vt:lpwstr>
  </property>
</Properties>
</file>