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244-п от 27.06.2025 изм в 544-п\"/>
    </mc:Choice>
  </mc:AlternateContent>
  <bookViews>
    <workbookView xWindow="0" yWindow="0" windowWidth="28800" windowHeight="1150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Аналитикам!$A$10:$Z$17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Аналитикам!$A$1:$Z$19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R11" i="12" l="1"/>
  <c r="G14" i="12" l="1"/>
  <c r="G13" i="12"/>
  <c r="G12" i="12"/>
  <c r="M11" i="12"/>
  <c r="G11" i="12"/>
  <c r="G19" i="12" l="1"/>
  <c r="G15" i="12" s="1"/>
  <c r="G18" i="12"/>
  <c r="G17" i="12"/>
  <c r="G16" i="12"/>
  <c r="M15" i="12"/>
  <c r="L15" i="12"/>
</calcChain>
</file>

<file path=xl/sharedStrings.xml><?xml version="1.0" encoding="utf-8"?>
<sst xmlns="http://schemas.openxmlformats.org/spreadsheetml/2006/main" count="68" uniqueCount="51">
  <si>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</si>
  <si>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</si>
  <si>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</si>
  <si>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</si>
  <si>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</si>
  <si>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</si>
  <si>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</si>
  <si>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</si>
  <si>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</si>
  <si>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</si>
  <si>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</si>
  <si>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</si>
  <si>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</si>
  <si>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</si>
  <si>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</si>
  <si>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</si>
  <si>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</si>
  <si>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</si>
  <si>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</si>
  <si>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</si>
  <si>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</si>
  <si>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</si>
  <si>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</si>
  <si>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</si>
  <si>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</si>
  <si>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</si>
  <si>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</si>
  <si>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</si>
  <si>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</si>
  <si>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</si>
  <si>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</si>
  <si>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</si>
  <si>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"Развитие экономического потенциала Павлоградского муниципального района Омской области на 2020-2027 годы"</t>
  </si>
  <si>
    <t>2021 год</t>
  </si>
  <si>
    <t>Комитет капитального строительства, 
архитектуры и ЖКК Администрации 
Павлоградского муниципального района</t>
  </si>
  <si>
    <t>Всего, из них расходы за счет:</t>
  </si>
  <si>
    <t>2.2.28</t>
  </si>
  <si>
    <t>Мероприятие 28: Ремонт автомобильных дорог в р.п. Павлоградка ул. Калинина (от ул. Королева до дома №  58), ул. Пролетарская (от дома № 17 до дома № 175) Павлоградского муниципального района Омской области</t>
  </si>
  <si>
    <t xml:space="preserve">1. Налоговых и неналоговых доходов, поступлений нецелевого характера из областного бюджета  </t>
  </si>
  <si>
    <t xml:space="preserve">2. Поступлений целевого характера из областного бюджета </t>
  </si>
  <si>
    <t>3. Поступлений целевого характера из бюджетов поселений</t>
  </si>
  <si>
    <t>4. Прочих безвозмездных поступлений целевого характера</t>
  </si>
  <si>
    <t>Протяженность отпемонтированного участка автомобильной дороги</t>
  </si>
  <si>
    <t>5.1.13</t>
  </si>
  <si>
    <t>Мероприятие 13: Финансовое обеспечение мероприятий по восстановлению автомобильных дорог общего пользования местного значения при ликвидации последствий чрезвычайных ситуаций (Работы по восстановлению автомобильных дорог общего пользования местного значения при ликвидации последствий чрезвычайной ситуации в р.п. Павлоградка по ул. Ленина, ул. Строителей, ул. Куклина, ул. Больничная, ул. Колхозная, ул. Пролетарская, ул. Северная, пер. Больничный, пер. 1 Мая, пер. Гвардейский, ул. Советская, ул. Комсомольская, ул. Новая, ул. Степная, ул. Тытаря, ул. Стадионная, ул. Коммунистическая, ул. Южная)</t>
  </si>
  <si>
    <t>2025</t>
  </si>
  <si>
    <t>2027</t>
  </si>
  <si>
    <t>Км</t>
  </si>
  <si>
    <t>Х</t>
  </si>
  <si>
    <t>Протяженность автомобильных дорог, восстановленных при ликвидации последствий чрезвычайных ситуаций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</si>
  <si>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к постановлению Администрации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27.06.2025 № 244-п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</si>
</sst>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6" applyFont="1" applyFill="1" applyBorder="1" applyAlignment="1">
      <alignment horizontal="left" vertical="top" wrapText="1"/>
    </xf>
    <xf numFmtId="4" fontId="2" fillId="0" borderId="1" xfId="6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vertical="top" wrapText="1"/>
    </xf>
    <xf numFmtId="0" fontId="9" fillId="0" borderId="8" xfId="6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10" fillId="0" borderId="3" xfId="6" applyFont="1" applyFill="1" applyBorder="1" applyAlignment="1">
      <alignment horizontal="center" vertical="top" wrapText="1"/>
    </xf>
    <xf numFmtId="0" fontId="3" fillId="0" borderId="5" xfId="6" applyFill="1" applyBorder="1" applyAlignment="1"/>
    <xf numFmtId="0" fontId="0" fillId="0" borderId="7" xfId="0" applyFill="1" applyBorder="1" applyAlignment="1"/>
    <xf numFmtId="0" fontId="11" fillId="0" borderId="3" xfId="6" applyFont="1" applyFill="1" applyBorder="1" applyAlignment="1">
      <alignment horizontal="center" vertical="top" wrapText="1"/>
    </xf>
    <xf numFmtId="0" fontId="11" fillId="0" borderId="5" xfId="6" applyFont="1" applyFill="1" applyBorder="1" applyAlignment="1">
      <alignment horizontal="center" vertical="top" wrapText="1"/>
    </xf>
    <xf numFmtId="0" fontId="3" fillId="0" borderId="5" xfId="6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2" fontId="9" fillId="0" borderId="3" xfId="6" applyNumberFormat="1" applyFont="1" applyFill="1" applyBorder="1" applyAlignment="1">
      <alignment horizontal="left" vertical="top" wrapText="1"/>
    </xf>
    <xf numFmtId="2" fontId="9" fillId="0" borderId="5" xfId="6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10" fillId="0" borderId="5" xfId="6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9"/>
  <sheetViews>
    <sheetView tabSelected="1" view="pageBreakPreview" zoomScaleNormal="100" zoomScaleSheetLayoutView="100" workbookViewId="0">
      <pane xSplit="2" ySplit="10" topLeftCell="J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52.140625" style="1" customWidth="1"/>
    <col min="3" max="3" width="12.42578125" style="1" customWidth="1"/>
    <col min="4" max="4" width="13.5703125" style="1" customWidth="1"/>
    <col min="5" max="5" width="27.28515625" style="2" customWidth="1"/>
    <col min="6" max="6" width="30.5703125" style="1" customWidth="1"/>
    <col min="7" max="7" width="20" style="1" customWidth="1"/>
    <col min="8" max="8" width="18" style="1" customWidth="1"/>
    <col min="9" max="9" width="18.28515625" style="1" customWidth="1"/>
    <col min="10" max="10" width="17.85546875" style="1" customWidth="1"/>
    <col min="11" max="11" width="18.28515625" style="1" customWidth="1"/>
    <col min="12" max="12" width="16.5703125" style="1" customWidth="1"/>
    <col min="13" max="13" width="18.28515625" style="1" customWidth="1"/>
    <col min="14" max="14" width="18.7109375" style="1" customWidth="1"/>
    <col min="15" max="15" width="19.42578125" style="1" customWidth="1"/>
    <col min="16" max="16" width="33.285156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57.6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" t="s">
        <v>50</v>
      </c>
      <c r="R1" s="42"/>
      <c r="S1" s="42"/>
      <c r="T1" s="42"/>
      <c r="U1" s="42"/>
      <c r="V1" s="42"/>
      <c r="W1" s="42"/>
      <c r="X1" s="42"/>
      <c r="Y1" s="42"/>
      <c r="Z1" s="42"/>
    </row>
    <row r="2" spans="1:258" x14ac:dyDescent="0.3">
      <c r="A2" s="44" t="s">
        <v>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58" x14ac:dyDescent="0.3">
      <c r="A3" s="44" t="s">
        <v>15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44" t="s">
        <v>32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34.5" customHeight="1" x14ac:dyDescent="0.25">
      <c r="A6" s="43" t="s">
        <v>1</v>
      </c>
      <c r="B6" s="43" t="s">
        <v>9</v>
      </c>
      <c r="C6" s="43" t="s">
        <v>10</v>
      </c>
      <c r="D6" s="43"/>
      <c r="E6" s="43" t="s">
        <v>2</v>
      </c>
      <c r="F6" s="45" t="s">
        <v>3</v>
      </c>
      <c r="G6" s="45"/>
      <c r="H6" s="45"/>
      <c r="I6" s="45"/>
      <c r="J6" s="45"/>
      <c r="K6" s="45"/>
      <c r="L6" s="45"/>
      <c r="M6" s="45"/>
      <c r="N6" s="45"/>
      <c r="O6" s="46"/>
      <c r="P6" s="45" t="s">
        <v>17</v>
      </c>
      <c r="Q6" s="45"/>
      <c r="R6" s="45"/>
      <c r="S6" s="45"/>
      <c r="T6" s="45"/>
      <c r="U6" s="45"/>
      <c r="V6" s="45"/>
      <c r="W6" s="45"/>
      <c r="X6" s="45"/>
      <c r="Y6" s="45"/>
      <c r="Z6" s="4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hidden="1" customHeight="1" x14ac:dyDescent="0.25">
      <c r="A7" s="43"/>
      <c r="B7" s="43"/>
      <c r="C7" s="43" t="s">
        <v>13</v>
      </c>
      <c r="D7" s="43" t="s">
        <v>14</v>
      </c>
      <c r="E7" s="43"/>
      <c r="F7" s="43" t="s">
        <v>12</v>
      </c>
      <c r="G7" s="43" t="s">
        <v>4</v>
      </c>
      <c r="H7" s="43"/>
      <c r="I7" s="43"/>
      <c r="J7" s="43"/>
      <c r="K7" s="43"/>
      <c r="L7" s="43"/>
      <c r="M7" s="43"/>
      <c r="N7" s="43"/>
      <c r="O7" s="47"/>
      <c r="P7" s="43" t="s">
        <v>7</v>
      </c>
      <c r="Q7" s="43" t="s">
        <v>5</v>
      </c>
      <c r="R7" s="43" t="s">
        <v>6</v>
      </c>
      <c r="S7" s="43"/>
      <c r="T7" s="43"/>
      <c r="U7" s="43"/>
      <c r="V7" s="43"/>
      <c r="W7" s="43"/>
      <c r="X7" s="43"/>
      <c r="Y7" s="43"/>
      <c r="Z7" s="43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93.75" customHeight="1" x14ac:dyDescent="0.25">
      <c r="A8" s="43"/>
      <c r="B8" s="43"/>
      <c r="C8" s="43"/>
      <c r="D8" s="43"/>
      <c r="E8" s="43"/>
      <c r="F8" s="43"/>
      <c r="G8" s="43" t="s">
        <v>0</v>
      </c>
      <c r="H8" s="43" t="s">
        <v>16</v>
      </c>
      <c r="I8" s="43"/>
      <c r="J8" s="43"/>
      <c r="K8" s="43"/>
      <c r="L8" s="43"/>
      <c r="M8" s="43"/>
      <c r="N8" s="43"/>
      <c r="O8" s="47"/>
      <c r="P8" s="43"/>
      <c r="Q8" s="43"/>
      <c r="R8" s="43" t="s">
        <v>0</v>
      </c>
      <c r="S8" s="43" t="s">
        <v>16</v>
      </c>
      <c r="T8" s="43"/>
      <c r="U8" s="43"/>
      <c r="V8" s="43"/>
      <c r="W8" s="43"/>
      <c r="X8" s="43"/>
      <c r="Y8" s="43"/>
      <c r="Z8" s="43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8" customHeight="1" x14ac:dyDescent="0.25">
      <c r="A9" s="43"/>
      <c r="B9" s="43"/>
      <c r="C9" s="43"/>
      <c r="D9" s="43"/>
      <c r="E9" s="43"/>
      <c r="F9" s="43"/>
      <c r="G9" s="43"/>
      <c r="H9" s="7" t="s">
        <v>11</v>
      </c>
      <c r="I9" s="7" t="s">
        <v>33</v>
      </c>
      <c r="J9" s="7" t="s">
        <v>18</v>
      </c>
      <c r="K9" s="7" t="s">
        <v>19</v>
      </c>
      <c r="L9" s="7" t="s">
        <v>20</v>
      </c>
      <c r="M9" s="7" t="s">
        <v>21</v>
      </c>
      <c r="N9" s="7" t="s">
        <v>22</v>
      </c>
      <c r="O9" s="7" t="s">
        <v>23</v>
      </c>
      <c r="P9" s="43"/>
      <c r="Q9" s="43"/>
      <c r="R9" s="43"/>
      <c r="S9" s="7" t="s">
        <v>24</v>
      </c>
      <c r="T9" s="7" t="s">
        <v>31</v>
      </c>
      <c r="U9" s="7" t="s">
        <v>25</v>
      </c>
      <c r="V9" s="7" t="s">
        <v>26</v>
      </c>
      <c r="W9" s="7" t="s">
        <v>27</v>
      </c>
      <c r="X9" s="7" t="s">
        <v>28</v>
      </c>
      <c r="Y9" s="7" t="s">
        <v>29</v>
      </c>
      <c r="Z9" s="7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0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9.75" customHeight="1" x14ac:dyDescent="0.25">
      <c r="A11" s="20" t="s">
        <v>43</v>
      </c>
      <c r="B11" s="22" t="s">
        <v>44</v>
      </c>
      <c r="C11" s="20" t="s">
        <v>45</v>
      </c>
      <c r="D11" s="20" t="s">
        <v>46</v>
      </c>
      <c r="E11" s="20" t="s">
        <v>34</v>
      </c>
      <c r="F11" s="12" t="s">
        <v>35</v>
      </c>
      <c r="G11" s="13">
        <f t="shared" ref="G11:G14" si="0">SUM(H11:O11)</f>
        <v>9038256.0099999998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5">
        <f>SUM(M12:M14)</f>
        <v>9038256.0099999998</v>
      </c>
      <c r="N11" s="14">
        <v>0</v>
      </c>
      <c r="O11" s="14">
        <v>0</v>
      </c>
      <c r="P11" s="17" t="s">
        <v>49</v>
      </c>
      <c r="Q11" s="17" t="s">
        <v>47</v>
      </c>
      <c r="R11" s="17">
        <f>SUM(S11:Z14)</f>
        <v>21.3</v>
      </c>
      <c r="S11" s="17" t="s">
        <v>48</v>
      </c>
      <c r="T11" s="17" t="s">
        <v>48</v>
      </c>
      <c r="U11" s="17" t="s">
        <v>48</v>
      </c>
      <c r="V11" s="17" t="s">
        <v>48</v>
      </c>
      <c r="W11" s="17" t="s">
        <v>48</v>
      </c>
      <c r="X11" s="17">
        <v>21.3</v>
      </c>
      <c r="Y11" s="17">
        <v>0</v>
      </c>
      <c r="Z11" s="17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102.75" customHeight="1" x14ac:dyDescent="0.25">
      <c r="A12" s="21"/>
      <c r="B12" s="23"/>
      <c r="C12" s="21"/>
      <c r="D12" s="21"/>
      <c r="E12" s="21"/>
      <c r="F12" s="16" t="s">
        <v>38</v>
      </c>
      <c r="G12" s="13">
        <f t="shared" si="0"/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5">
        <v>0</v>
      </c>
      <c r="N12" s="14">
        <v>0</v>
      </c>
      <c r="O12" s="14">
        <v>0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56.25" customHeight="1" x14ac:dyDescent="0.25">
      <c r="A13" s="21"/>
      <c r="B13" s="23"/>
      <c r="C13" s="21"/>
      <c r="D13" s="21"/>
      <c r="E13" s="21"/>
      <c r="F13" s="16" t="s">
        <v>39</v>
      </c>
      <c r="G13" s="13">
        <f t="shared" si="0"/>
        <v>9038256.0099999998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5">
        <v>9038256.0099999998</v>
      </c>
      <c r="N13" s="14">
        <v>0</v>
      </c>
      <c r="O13" s="14">
        <v>0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66.75" customHeight="1" x14ac:dyDescent="0.25">
      <c r="A14" s="21"/>
      <c r="B14" s="23"/>
      <c r="C14" s="21"/>
      <c r="D14" s="21"/>
      <c r="E14" s="21"/>
      <c r="F14" s="16" t="s">
        <v>40</v>
      </c>
      <c r="G14" s="13">
        <f t="shared" si="0"/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5">
        <v>0</v>
      </c>
      <c r="N14" s="14">
        <v>0</v>
      </c>
      <c r="O14" s="14">
        <v>0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38.25" customHeight="1" x14ac:dyDescent="0.25">
      <c r="A15" s="34" t="s">
        <v>36</v>
      </c>
      <c r="B15" s="37" t="s">
        <v>37</v>
      </c>
      <c r="C15" s="24">
        <v>2024</v>
      </c>
      <c r="D15" s="24">
        <v>2027</v>
      </c>
      <c r="E15" s="27" t="s">
        <v>34</v>
      </c>
      <c r="F15" s="8" t="s">
        <v>35</v>
      </c>
      <c r="G15" s="9">
        <f>SUM(G16:G19)</f>
        <v>4302417.57</v>
      </c>
      <c r="H15" s="9">
        <v>0</v>
      </c>
      <c r="I15" s="9">
        <v>0</v>
      </c>
      <c r="J15" s="9">
        <v>0</v>
      </c>
      <c r="K15" s="9">
        <v>0</v>
      </c>
      <c r="L15" s="9">
        <f>SUM(L16:L19)</f>
        <v>0</v>
      </c>
      <c r="M15" s="9">
        <f>SUM(M16:M19)</f>
        <v>4302417.57</v>
      </c>
      <c r="N15" s="9">
        <v>0</v>
      </c>
      <c r="O15" s="9">
        <v>0</v>
      </c>
      <c r="P15" s="27" t="s">
        <v>42</v>
      </c>
      <c r="Q15" s="30" t="s">
        <v>47</v>
      </c>
      <c r="R15" s="24">
        <v>0.35</v>
      </c>
      <c r="S15" s="24" t="s">
        <v>48</v>
      </c>
      <c r="T15" s="24" t="s">
        <v>48</v>
      </c>
      <c r="U15" s="24" t="s">
        <v>48</v>
      </c>
      <c r="V15" s="24" t="s">
        <v>48</v>
      </c>
      <c r="W15" s="24" t="s">
        <v>48</v>
      </c>
      <c r="X15" s="24">
        <v>0.35</v>
      </c>
      <c r="Y15" s="24">
        <v>0</v>
      </c>
      <c r="Z15" s="24">
        <v>0</v>
      </c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35.25" customHeight="1" x14ac:dyDescent="0.25">
      <c r="A16" s="35"/>
      <c r="B16" s="38"/>
      <c r="C16" s="25"/>
      <c r="D16" s="25"/>
      <c r="E16" s="40"/>
      <c r="F16" s="10" t="s">
        <v>38</v>
      </c>
      <c r="G16" s="9">
        <f>SUM(H16:O16)</f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28"/>
      <c r="Q16" s="31"/>
      <c r="R16" s="25"/>
      <c r="S16" s="25"/>
      <c r="T16" s="25"/>
      <c r="U16" s="25"/>
      <c r="V16" s="25"/>
      <c r="W16" s="25"/>
      <c r="X16" s="25"/>
      <c r="Y16" s="25"/>
      <c r="Z16" s="2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ht="47.25" customHeight="1" x14ac:dyDescent="0.25">
      <c r="A17" s="35"/>
      <c r="B17" s="38"/>
      <c r="C17" s="25"/>
      <c r="D17" s="25"/>
      <c r="E17" s="40"/>
      <c r="F17" s="10" t="s">
        <v>39</v>
      </c>
      <c r="G17" s="9">
        <f t="shared" ref="G17:G19" si="1">SUM(H17:O17)</f>
        <v>4081500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4081500</v>
      </c>
      <c r="N17" s="9">
        <v>0</v>
      </c>
      <c r="O17" s="9">
        <v>0</v>
      </c>
      <c r="P17" s="28"/>
      <c r="Q17" s="31"/>
      <c r="R17" s="25"/>
      <c r="S17" s="25"/>
      <c r="T17" s="25"/>
      <c r="U17" s="25"/>
      <c r="V17" s="25"/>
      <c r="W17" s="25"/>
      <c r="X17" s="25"/>
      <c r="Y17" s="25"/>
      <c r="Z17" s="2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 ht="49.5" x14ac:dyDescent="0.25">
      <c r="A18" s="35"/>
      <c r="B18" s="38"/>
      <c r="C18" s="25"/>
      <c r="D18" s="25"/>
      <c r="E18" s="40"/>
      <c r="F18" s="10" t="s">
        <v>40</v>
      </c>
      <c r="G18" s="9">
        <f t="shared" si="1"/>
        <v>220917.57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220917.57</v>
      </c>
      <c r="N18" s="9">
        <v>0</v>
      </c>
      <c r="O18" s="9">
        <v>0</v>
      </c>
      <c r="P18" s="28"/>
      <c r="Q18" s="32"/>
      <c r="R18" s="25"/>
      <c r="S18" s="25"/>
      <c r="T18" s="25"/>
      <c r="U18" s="25"/>
      <c r="V18" s="25"/>
      <c r="W18" s="25"/>
      <c r="X18" s="25"/>
      <c r="Y18" s="25"/>
      <c r="Z18" s="25"/>
    </row>
    <row r="19" spans="1:258" ht="49.5" x14ac:dyDescent="0.25">
      <c r="A19" s="36"/>
      <c r="B19" s="39"/>
      <c r="C19" s="26"/>
      <c r="D19" s="26"/>
      <c r="E19" s="33"/>
      <c r="F19" s="11" t="s">
        <v>41</v>
      </c>
      <c r="G19" s="9">
        <f t="shared" si="1"/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29"/>
      <c r="Q19" s="33"/>
      <c r="R19" s="26"/>
      <c r="S19" s="26"/>
      <c r="T19" s="26"/>
      <c r="U19" s="26"/>
      <c r="V19" s="26"/>
      <c r="W19" s="26"/>
      <c r="X19" s="26"/>
      <c r="Y19" s="26"/>
      <c r="Z19" s="26"/>
    </row>
  </sheetData>
  <autoFilter ref="A10:Z17"/>
  <mergeCells count="53">
    <mergeCell ref="F6:O6"/>
    <mergeCell ref="G7:O7"/>
    <mergeCell ref="H8:O8"/>
    <mergeCell ref="D7:D9"/>
    <mergeCell ref="E6:E9"/>
    <mergeCell ref="Q1:Z1"/>
    <mergeCell ref="S8:Z8"/>
    <mergeCell ref="Q7:Q9"/>
    <mergeCell ref="A2:Z2"/>
    <mergeCell ref="A3:Z3"/>
    <mergeCell ref="A4:Z4"/>
    <mergeCell ref="A6:A9"/>
    <mergeCell ref="R7:Z7"/>
    <mergeCell ref="G8:G9"/>
    <mergeCell ref="C6:D6"/>
    <mergeCell ref="P7:P9"/>
    <mergeCell ref="R8:R9"/>
    <mergeCell ref="P6:Z6"/>
    <mergeCell ref="B6:B9"/>
    <mergeCell ref="F7:F9"/>
    <mergeCell ref="C7:C9"/>
    <mergeCell ref="A15:A19"/>
    <mergeCell ref="B15:B19"/>
    <mergeCell ref="C15:C19"/>
    <mergeCell ref="D15:D19"/>
    <mergeCell ref="E15:E19"/>
    <mergeCell ref="Z15:Z19"/>
    <mergeCell ref="P15:P19"/>
    <mergeCell ref="Q15:Q19"/>
    <mergeCell ref="R15:R19"/>
    <mergeCell ref="S15:S19"/>
    <mergeCell ref="T15:T19"/>
    <mergeCell ref="U15:U19"/>
    <mergeCell ref="V15:V19"/>
    <mergeCell ref="W15:W19"/>
    <mergeCell ref="X15:X19"/>
    <mergeCell ref="Y15:Y19"/>
    <mergeCell ref="A11:A14"/>
    <mergeCell ref="B11:B14"/>
    <mergeCell ref="C11:C14"/>
    <mergeCell ref="D11:D14"/>
    <mergeCell ref="E11:E14"/>
    <mergeCell ref="P11:P14"/>
    <mergeCell ref="Q11:Q14"/>
    <mergeCell ref="R11:R14"/>
    <mergeCell ref="S11:S14"/>
    <mergeCell ref="T11:T14"/>
    <mergeCell ref="Z11:Z14"/>
    <mergeCell ref="U11:U14"/>
    <mergeCell ref="V11:V14"/>
    <mergeCell ref="W11:W14"/>
    <mergeCell ref="X11:X14"/>
    <mergeCell ref="Y11:Y1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27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2025-07-03T03:28:22Z</cp:lastPrinted>
  <dcterms:created xsi:type="dcterms:W3CDTF">2013-05-13T01:44:39Z</dcterms:created>
  <dcterms:modified xsi:type="dcterms:W3CDTF">2025-07-03T03:29:22Z</dcterms:modified>
</cp:coreProperties>
</file>