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"/>
    </mc:Choice>
  </mc:AlternateContent>
  <bookViews>
    <workbookView xWindow="0" yWindow="0" windowWidth="21570" windowHeight="961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13" i="12" l="1"/>
  <c r="L12" i="12"/>
  <c r="H12" i="12"/>
  <c r="G12" i="12"/>
  <c r="O11" i="12"/>
  <c r="N11" i="12"/>
  <c r="M11" i="12"/>
  <c r="L11" i="12"/>
  <c r="K11" i="12"/>
  <c r="J11" i="12"/>
  <c r="I11" i="12"/>
  <c r="H11" i="12"/>
  <c r="G11" i="12" s="1"/>
</calcChain>
</file>

<file path=xl/sharedStrings.xml><?xml version="1.0" encoding="utf-8"?>
<sst xmlns="http://schemas.openxmlformats.org/spreadsheetml/2006/main" count="51" uniqueCount="46">
  <si>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</si>
  <si>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</si>
  <si>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</si>
  <si>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</si>
  <si>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</si>
  <si>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</si>
  <si>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</si>
  <si>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</si>
  <si>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</si>
  <si>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</si>
  <si>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</si>
  <si>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</si>
  <si>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</si>
  <si>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</si>
  <si>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</si>
  <si>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</si>
  <si>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</si>
  <si>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</si>
  <si>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</si>
  <si>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</si>
  <si>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</si>
  <si>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</si>
  <si>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</si>
  <si>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</si>
  <si>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</si>
  <si>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</si>
  <si>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</si>
  <si>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</si>
  <si>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</si>
  <si>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</si>
  <si>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</si>
  <si>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</si>
  <si>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</si>
  <si>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</si>
  <si>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</si>
  <si>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</si>
  <si>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</si>
  <si>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</si>
  <si>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Комитет образования Администрации Павлоградского муниципального района Омской области</t>
  </si>
  <si>
    <t>Х</t>
  </si>
  <si>
    <t>2.1.7</t>
  </si>
  <si>
    <t>Мероприятие 7: Ремонт зданий, установка систем и оборудования пожарной и общей безопасности в муниципальных организациях</t>
  </si>
  <si>
    <t xml:space="preserve">Доля муниципальных образовательных орагнизаций Павлоградского муниципального района, допущенных муниципальными комиссиями по проверке готовности образовательных организаций к началу нового учебного года, в общем количестве муниципальных образовательных организаций Павлоградского муниципального района </t>
  </si>
  <si>
    <t>Муниципальными образовательными организациями получено положительное заключение государственной экспертизы проектной документации, содержащее оценку достоверности определения сметной стоимости объекта капитального строительства</t>
  </si>
  <si>
    <t>Единиц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</si>
  <si>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11.04.2024 № 133-п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</si>
</sst>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0" borderId="0"/>
  </cellStyleXfs>
  <cellXfs count="3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" fontId="2" fillId="0" borderId="1" xfId="8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L11" activePane="bottomRight" state="frozen"/>
      <selection pane="topRight" activeCell="C1" sqref="C1"/>
      <selection pane="bottomLeft" activeCell="A12" sqref="A12"/>
      <selection pane="bottomRight" activeCell="P7" sqref="P7:P9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8.7109375" style="1" customWidth="1"/>
    <col min="14" max="14" width="18" style="1" customWidth="1"/>
    <col min="15" max="15" width="16.85546875" style="1" customWidth="1"/>
    <col min="16" max="16" width="64.855468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6" t="s">
        <v>45</v>
      </c>
      <c r="R1" s="17"/>
      <c r="S1" s="17"/>
      <c r="T1" s="17"/>
      <c r="U1" s="17"/>
      <c r="V1" s="17"/>
      <c r="W1" s="17"/>
      <c r="X1" s="17"/>
      <c r="Y1" s="17"/>
      <c r="Z1" s="17"/>
    </row>
    <row r="2" spans="1:258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58" x14ac:dyDescent="0.3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19" t="s">
        <v>33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20" t="s">
        <v>1</v>
      </c>
      <c r="B6" s="20" t="s">
        <v>9</v>
      </c>
      <c r="C6" s="18" t="s">
        <v>10</v>
      </c>
      <c r="D6" s="18"/>
      <c r="E6" s="20" t="s">
        <v>2</v>
      </c>
      <c r="F6" s="23" t="s">
        <v>3</v>
      </c>
      <c r="G6" s="24"/>
      <c r="H6" s="24"/>
      <c r="I6" s="24"/>
      <c r="J6" s="24"/>
      <c r="K6" s="24"/>
      <c r="L6" s="24"/>
      <c r="M6" s="24"/>
      <c r="N6" s="24"/>
      <c r="O6" s="25"/>
      <c r="P6" s="23" t="s">
        <v>17</v>
      </c>
      <c r="Q6" s="24"/>
      <c r="R6" s="24"/>
      <c r="S6" s="24"/>
      <c r="T6" s="24"/>
      <c r="U6" s="24"/>
      <c r="V6" s="24"/>
      <c r="W6" s="24"/>
      <c r="X6" s="24"/>
      <c r="Y6" s="24"/>
      <c r="Z6" s="26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21"/>
      <c r="B7" s="21"/>
      <c r="C7" s="20" t="s">
        <v>13</v>
      </c>
      <c r="D7" s="20" t="s">
        <v>14</v>
      </c>
      <c r="E7" s="21"/>
      <c r="F7" s="20" t="s">
        <v>12</v>
      </c>
      <c r="G7" s="32" t="s">
        <v>4</v>
      </c>
      <c r="H7" s="33"/>
      <c r="I7" s="33"/>
      <c r="J7" s="33"/>
      <c r="K7" s="33"/>
      <c r="L7" s="33"/>
      <c r="M7" s="33"/>
      <c r="N7" s="33"/>
      <c r="O7" s="34"/>
      <c r="P7" s="18" t="s">
        <v>7</v>
      </c>
      <c r="Q7" s="18" t="s">
        <v>5</v>
      </c>
      <c r="R7" s="18" t="s">
        <v>6</v>
      </c>
      <c r="S7" s="18"/>
      <c r="T7" s="18"/>
      <c r="U7" s="18"/>
      <c r="V7" s="18"/>
      <c r="W7" s="18"/>
      <c r="X7" s="18"/>
      <c r="Y7" s="18"/>
      <c r="Z7" s="18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21"/>
      <c r="B8" s="21"/>
      <c r="C8" s="21"/>
      <c r="D8" s="21"/>
      <c r="E8" s="21"/>
      <c r="F8" s="21"/>
      <c r="G8" s="21" t="s">
        <v>0</v>
      </c>
      <c r="H8" s="32" t="s">
        <v>16</v>
      </c>
      <c r="I8" s="33"/>
      <c r="J8" s="33"/>
      <c r="K8" s="33"/>
      <c r="L8" s="33"/>
      <c r="M8" s="33"/>
      <c r="N8" s="33"/>
      <c r="O8" s="34"/>
      <c r="P8" s="18"/>
      <c r="Q8" s="18"/>
      <c r="R8" s="18" t="s">
        <v>0</v>
      </c>
      <c r="S8" s="18" t="s">
        <v>16</v>
      </c>
      <c r="T8" s="18"/>
      <c r="U8" s="18"/>
      <c r="V8" s="18"/>
      <c r="W8" s="18"/>
      <c r="X8" s="18"/>
      <c r="Y8" s="18"/>
      <c r="Z8" s="18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22"/>
      <c r="B9" s="22"/>
      <c r="C9" s="22"/>
      <c r="D9" s="22"/>
      <c r="E9" s="22"/>
      <c r="F9" s="22"/>
      <c r="G9" s="22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18"/>
      <c r="Q9" s="18"/>
      <c r="R9" s="18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234.75" customHeight="1" x14ac:dyDescent="0.25">
      <c r="A11" s="27" t="s">
        <v>40</v>
      </c>
      <c r="B11" s="28" t="s">
        <v>41</v>
      </c>
      <c r="C11" s="18">
        <v>2020</v>
      </c>
      <c r="D11" s="18">
        <v>2027</v>
      </c>
      <c r="E11" s="29" t="s">
        <v>38</v>
      </c>
      <c r="F11" s="9" t="s">
        <v>34</v>
      </c>
      <c r="G11" s="11">
        <f t="shared" ref="G11:G13" si="0">SUM(H11:O11)</f>
        <v>2063635.99</v>
      </c>
      <c r="H11" s="11">
        <f>SUM(H12:H13)</f>
        <v>224671.35999999999</v>
      </c>
      <c r="I11" s="11">
        <f t="shared" ref="I11:O11" si="1">SUM(I12:I13)</f>
        <v>0</v>
      </c>
      <c r="J11" s="11">
        <f t="shared" si="1"/>
        <v>0</v>
      </c>
      <c r="K11" s="15">
        <f t="shared" si="1"/>
        <v>0</v>
      </c>
      <c r="L11" s="15">
        <f t="shared" si="1"/>
        <v>1298964.6299999999</v>
      </c>
      <c r="M11" s="15">
        <f t="shared" si="1"/>
        <v>0</v>
      </c>
      <c r="N11" s="11">
        <f t="shared" si="1"/>
        <v>0</v>
      </c>
      <c r="O11" s="11">
        <f t="shared" si="1"/>
        <v>540000</v>
      </c>
      <c r="P11" s="13" t="s">
        <v>42</v>
      </c>
      <c r="Q11" s="12" t="s">
        <v>37</v>
      </c>
      <c r="R11" s="14">
        <v>100</v>
      </c>
      <c r="S11" s="14">
        <v>100</v>
      </c>
      <c r="T11" s="14">
        <v>100</v>
      </c>
      <c r="U11" s="12">
        <v>100</v>
      </c>
      <c r="V11" s="12">
        <v>100</v>
      </c>
      <c r="W11" s="12">
        <v>100</v>
      </c>
      <c r="X11" s="12">
        <v>100</v>
      </c>
      <c r="Y11" s="12">
        <v>100</v>
      </c>
      <c r="Z11" s="12">
        <v>100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4.75" customHeight="1" x14ac:dyDescent="0.25">
      <c r="A12" s="27"/>
      <c r="B12" s="28"/>
      <c r="C12" s="18"/>
      <c r="D12" s="18"/>
      <c r="E12" s="29"/>
      <c r="F12" s="9" t="s">
        <v>35</v>
      </c>
      <c r="G12" s="11">
        <f t="shared" si="0"/>
        <v>1321625.69</v>
      </c>
      <c r="H12" s="11">
        <f>4694.09-33.03</f>
        <v>4661.0600000000004</v>
      </c>
      <c r="I12" s="11">
        <v>0</v>
      </c>
      <c r="J12" s="11">
        <v>0</v>
      </c>
      <c r="K12" s="15">
        <v>0</v>
      </c>
      <c r="L12" s="15">
        <f>48964.63+1250000</f>
        <v>1298964.6299999999</v>
      </c>
      <c r="M12" s="15">
        <v>0</v>
      </c>
      <c r="N12" s="11">
        <v>0</v>
      </c>
      <c r="O12" s="11">
        <v>18000</v>
      </c>
      <c r="P12" s="30" t="s">
        <v>43</v>
      </c>
      <c r="Q12" s="30" t="s">
        <v>44</v>
      </c>
      <c r="R12" s="30">
        <v>2</v>
      </c>
      <c r="S12" s="30" t="s">
        <v>39</v>
      </c>
      <c r="T12" s="30" t="s">
        <v>39</v>
      </c>
      <c r="U12" s="30" t="s">
        <v>39</v>
      </c>
      <c r="V12" s="30" t="s">
        <v>39</v>
      </c>
      <c r="W12" s="30">
        <v>2</v>
      </c>
      <c r="X12" s="30">
        <v>0</v>
      </c>
      <c r="Y12" s="30">
        <v>0</v>
      </c>
      <c r="Z12" s="30">
        <v>0</v>
      </c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80.25" customHeight="1" x14ac:dyDescent="0.25">
      <c r="A13" s="27"/>
      <c r="B13" s="28"/>
      <c r="C13" s="18"/>
      <c r="D13" s="18"/>
      <c r="E13" s="29"/>
      <c r="F13" s="9" t="s">
        <v>36</v>
      </c>
      <c r="G13" s="11">
        <f t="shared" si="0"/>
        <v>742010.3</v>
      </c>
      <c r="H13" s="11">
        <v>220010.3</v>
      </c>
      <c r="I13" s="11">
        <v>0</v>
      </c>
      <c r="J13" s="11">
        <v>0</v>
      </c>
      <c r="K13" s="15">
        <v>0</v>
      </c>
      <c r="L13" s="15">
        <v>0</v>
      </c>
      <c r="M13" s="15">
        <v>0</v>
      </c>
      <c r="N13" s="11">
        <v>0</v>
      </c>
      <c r="O13" s="11">
        <v>522000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Z12:Z13"/>
    <mergeCell ref="P7:P9"/>
    <mergeCell ref="R8:R9"/>
    <mergeCell ref="F7:F9"/>
    <mergeCell ref="G7:O7"/>
    <mergeCell ref="H8:O8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11:A13"/>
    <mergeCell ref="B11:B13"/>
    <mergeCell ref="C11:C13"/>
    <mergeCell ref="D11:D13"/>
    <mergeCell ref="E11:E13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2024-04-11T08:37:05Z</cp:lastPrinted>
  <dcterms:created xsi:type="dcterms:W3CDTF">2013-05-13T01:44:39Z</dcterms:created>
  <dcterms:modified xsi:type="dcterms:W3CDTF">2024-04-16T04:02:53Z</dcterms:modified>
</cp:coreProperties>
</file>