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01.01.2021" sheetId="1" r:id="rId1"/>
    <sheet name="01.12.2022" sheetId="2" r:id="rId2"/>
    <sheet name="01.07.2024" sheetId="5" r:id="rId3"/>
  </sheets>
  <calcPr calcId="162913"/>
</workbook>
</file>

<file path=xl/calcChain.xml><?xml version="1.0" encoding="utf-8"?>
<calcChain xmlns="http://schemas.openxmlformats.org/spreadsheetml/2006/main">
  <c r="F29" i="5" l="1"/>
  <c r="F7" i="5"/>
  <c r="F36" i="5"/>
  <c r="F35" i="5"/>
  <c r="F34" i="5"/>
  <c r="F32" i="5"/>
  <c r="F31" i="5"/>
  <c r="F28" i="5"/>
  <c r="F26" i="5"/>
  <c r="F25" i="5"/>
  <c r="F24" i="5"/>
  <c r="F22" i="5"/>
  <c r="F21" i="5"/>
  <c r="F19" i="5"/>
  <c r="F17" i="5"/>
  <c r="F16" i="5"/>
  <c r="F15" i="5"/>
  <c r="F13" i="5"/>
  <c r="F12" i="5"/>
  <c r="F10" i="5"/>
  <c r="F6" i="5"/>
  <c r="F35" i="2" l="1"/>
  <c r="F34" i="2"/>
  <c r="F28" i="2" l="1"/>
  <c r="F36" i="2" l="1"/>
  <c r="F32" i="2"/>
  <c r="F31" i="2"/>
  <c r="F26" i="2"/>
  <c r="F25" i="2"/>
  <c r="F24" i="2"/>
  <c r="F22" i="2"/>
  <c r="F21" i="2"/>
  <c r="F19" i="2"/>
  <c r="F17" i="2"/>
  <c r="F16" i="2"/>
  <c r="F15" i="2"/>
  <c r="F13" i="2"/>
  <c r="F12" i="2"/>
  <c r="F10" i="2"/>
  <c r="F6" i="2"/>
  <c r="H25" i="1"/>
  <c r="G25" i="1"/>
  <c r="H31" i="1"/>
  <c r="H32" i="1"/>
  <c r="H33" i="1"/>
  <c r="G31" i="1"/>
  <c r="G32" i="1"/>
  <c r="G33" i="1"/>
  <c r="G29" i="1"/>
  <c r="H26" i="1"/>
  <c r="G26" i="1"/>
  <c r="H10" i="1"/>
  <c r="H11" i="1"/>
  <c r="H12" i="1"/>
  <c r="H13" i="1"/>
  <c r="H14" i="1"/>
  <c r="H15" i="1"/>
  <c r="G10" i="1"/>
  <c r="G11" i="1"/>
  <c r="G12" i="1"/>
  <c r="G13" i="1"/>
  <c r="G14" i="1"/>
  <c r="G15" i="1"/>
  <c r="H5" i="1"/>
  <c r="H6" i="1"/>
  <c r="H7" i="1"/>
  <c r="H8" i="1"/>
  <c r="H9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6" i="1"/>
  <c r="G17" i="1"/>
  <c r="G18" i="1"/>
  <c r="G19" i="1"/>
  <c r="G20" i="1"/>
  <c r="G21" i="1"/>
  <c r="G22" i="1"/>
  <c r="G23" i="1"/>
  <c r="G24" i="1"/>
  <c r="H4" i="1" l="1"/>
  <c r="G4" i="1"/>
</calcChain>
</file>

<file path=xl/sharedStrings.xml><?xml version="1.0" encoding="utf-8"?>
<sst xmlns="http://schemas.openxmlformats.org/spreadsheetml/2006/main" count="134" uniqueCount="58">
  <si>
    <t>Тепловая энергия</t>
  </si>
  <si>
    <t>2020 г.</t>
  </si>
  <si>
    <t>2021 г.</t>
  </si>
  <si>
    <t>с 1 января по 30 июня</t>
  </si>
  <si>
    <t>с 1 июля по 31 декабря</t>
  </si>
  <si>
    <t>с 1 января 2021 г.</t>
  </si>
  <si>
    <t>И п/п</t>
  </si>
  <si>
    <t>Коммунальная услуга</t>
  </si>
  <si>
    <t>Холодное водоснабжение</t>
  </si>
  <si>
    <t>Электроснабжение:</t>
  </si>
  <si>
    <t>городское население</t>
  </si>
  <si>
    <t xml:space="preserve">        -трехзонная тарификация</t>
  </si>
  <si>
    <t>сельское население</t>
  </si>
  <si>
    <t xml:space="preserve">         -одноставочная тарификация</t>
  </si>
  <si>
    <t xml:space="preserve">         -духзонная тарификация</t>
  </si>
  <si>
    <t>дневная зона (пиковая и полупиковая)</t>
  </si>
  <si>
    <t xml:space="preserve">                     ночная зона</t>
  </si>
  <si>
    <t xml:space="preserve">                     пиковая зона</t>
  </si>
  <si>
    <t xml:space="preserve">                     полупиковая зона</t>
  </si>
  <si>
    <t xml:space="preserve">            -на отопление и другие цели</t>
  </si>
  <si>
    <t xml:space="preserve">            -на приготовление пищи</t>
  </si>
  <si>
    <t>Сжиженный газ</t>
  </si>
  <si>
    <t xml:space="preserve">             -из групповых газовых резервуарных
             установок при наличии приборов учета</t>
  </si>
  <si>
    <t xml:space="preserve">             -из групповых газовых резервуарных
             установок</t>
  </si>
  <si>
    <t xml:space="preserve">             -в баллонах с места промежуточного 
             хранения</t>
  </si>
  <si>
    <t>Природный газ*</t>
  </si>
  <si>
    <t>Тариф, руб.</t>
  </si>
  <si>
    <t>Изменение тарифа, руб.</t>
  </si>
  <si>
    <t>*цена на природный газ в 2020 г. повышалась 2 раза: 
- с 1 июля; 
- с 1 октября.</t>
  </si>
  <si>
    <t xml:space="preserve">8,74 
(с 01.07 - 30.09)
8,87
(с 01.10 - 31.12)
</t>
  </si>
  <si>
    <t>с 1 июля 2021 г. - льготный тариф (приказ РЭК 89/38 от 17.06.2021)</t>
  </si>
  <si>
    <t>Обращение с ТКО (благоустроенные дома)</t>
  </si>
  <si>
    <t>Обращение с ТКО (не благоустроенные дома)</t>
  </si>
  <si>
    <t>с 1 июля 2021 г.</t>
  </si>
  <si>
    <t xml:space="preserve">             -не благоустроенные дома</t>
  </si>
  <si>
    <t xml:space="preserve">Обращение с ТКО </t>
  </si>
  <si>
    <t xml:space="preserve">             -благоустроенные дома</t>
  </si>
  <si>
    <t xml:space="preserve">                    ночная зона</t>
  </si>
  <si>
    <t xml:space="preserve">         -двухзонная тарификация</t>
  </si>
  <si>
    <t>п/п</t>
  </si>
  <si>
    <t>Природный газ</t>
  </si>
  <si>
    <t>льготный тариф</t>
  </si>
  <si>
    <t xml:space="preserve">                    дневная зона </t>
  </si>
  <si>
    <t xml:space="preserve">             -в баллонах с места промежуточного хранения</t>
  </si>
  <si>
    <t xml:space="preserve">             -из групповых газовых  резервуарных установок при наличии приборов учета</t>
  </si>
  <si>
    <t xml:space="preserve">             -из групповых газовых резервуарных установок</t>
  </si>
  <si>
    <t xml:space="preserve">               Тарифы на коммунальные услуги с 1 декабря 2022 года</t>
  </si>
  <si>
    <t>с 1 декабря 2022г., на 2023г.</t>
  </si>
  <si>
    <t>с 01 декабря 2022г., на 2023г.</t>
  </si>
  <si>
    <t>с 1 июля по 30 ноября 2022г.</t>
  </si>
  <si>
    <t>ЭОТ        с 01 декабря 2022г., на 2023г</t>
  </si>
  <si>
    <t xml:space="preserve">Тарифы   </t>
  </si>
  <si>
    <t xml:space="preserve">             -МКД  (К=0,213)</t>
  </si>
  <si>
    <t xml:space="preserve">             -ИД (К=0,248)</t>
  </si>
  <si>
    <t xml:space="preserve">               Тарифы на коммунальные услуги с 1 июля 2024 года</t>
  </si>
  <si>
    <t>с 01 июля 2024 г.</t>
  </si>
  <si>
    <t>с  01 января 2024 г. до 30 июня 2024 г.</t>
  </si>
  <si>
    <t>ЭОТ (экономически-обоснованный тариф)                      с 01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</si>
</sst>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/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2" borderId="1" xfId="0" applyNumberFormat="1" applyFill="1" applyBorder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wrapText="1"/>
    </xf>
    <xf numFmtId="49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workbookViewId="0">
      <selection activeCell="D26" sqref="D26"/>
    </sheetView>
  </sheetViews>
  <sheetFormatPr defaultRowHeight="15" x14ac:dyDescent="0.25"/>
  <cols>
    <col min="2" max="2" width="45" customWidth="1"/>
    <col min="3" max="3" width="11.42578125" customWidth="1"/>
    <col min="4" max="4" width="15.85546875" customWidth="1"/>
    <col min="5" max="5" width="12.140625" customWidth="1"/>
    <col min="6" max="6" width="11.140625" customWidth="1"/>
    <col min="7" max="7" width="12.5703125" customWidth="1"/>
    <col min="8" max="8" width="10.7109375" customWidth="1"/>
    <col min="9" max="9" width="13" customWidth="1"/>
  </cols>
  <sheetData>
    <row r="1" spans="1:9" x14ac:dyDescent="0.25">
      <c r="A1" s="53" t="s">
        <v>6</v>
      </c>
      <c r="B1" s="53" t="s">
        <v>7</v>
      </c>
      <c r="C1" s="52" t="s">
        <v>26</v>
      </c>
      <c r="D1" s="52"/>
      <c r="E1" s="52"/>
      <c r="F1" s="52"/>
      <c r="G1" s="54" t="s">
        <v>27</v>
      </c>
      <c r="H1" s="55"/>
    </row>
    <row r="2" spans="1:9" ht="15" customHeight="1" x14ac:dyDescent="0.25">
      <c r="A2" s="53"/>
      <c r="B2" s="53"/>
      <c r="C2" s="52" t="s">
        <v>1</v>
      </c>
      <c r="D2" s="52"/>
      <c r="E2" s="52" t="s">
        <v>2</v>
      </c>
      <c r="F2" s="52"/>
      <c r="G2" s="56"/>
      <c r="H2" s="57"/>
    </row>
    <row r="3" spans="1:9" ht="33.75" customHeight="1" x14ac:dyDescent="0.25">
      <c r="A3" s="53"/>
      <c r="B3" s="53"/>
      <c r="C3" s="2" t="s">
        <v>3</v>
      </c>
      <c r="D3" s="2" t="s">
        <v>4</v>
      </c>
      <c r="E3" s="2" t="s">
        <v>3</v>
      </c>
      <c r="F3" s="2" t="s">
        <v>4</v>
      </c>
      <c r="G3" s="2" t="s">
        <v>5</v>
      </c>
      <c r="H3" s="2" t="s">
        <v>33</v>
      </c>
    </row>
    <row r="4" spans="1:9" x14ac:dyDescent="0.25">
      <c r="A4" s="5">
        <v>1</v>
      </c>
      <c r="B4" s="1" t="s">
        <v>0</v>
      </c>
      <c r="C4" s="9">
        <v>3064.18</v>
      </c>
      <c r="D4" s="9">
        <v>3301.72</v>
      </c>
      <c r="E4" s="9">
        <v>3187.13</v>
      </c>
      <c r="F4" s="9">
        <v>3187.13</v>
      </c>
      <c r="G4" s="10">
        <f>E4-D4</f>
        <v>-114.58999999999969</v>
      </c>
      <c r="H4" s="10">
        <f>F4-D4</f>
        <v>-114.58999999999969</v>
      </c>
    </row>
    <row r="5" spans="1:9" ht="90" x14ac:dyDescent="0.25">
      <c r="A5" s="5">
        <v>2</v>
      </c>
      <c r="B5" s="1" t="s">
        <v>8</v>
      </c>
      <c r="C5" s="9">
        <v>88.33</v>
      </c>
      <c r="D5" s="9">
        <v>91.14</v>
      </c>
      <c r="E5" s="9">
        <v>91.14</v>
      </c>
      <c r="F5" s="9">
        <v>101.36</v>
      </c>
      <c r="G5" s="10">
        <f t="shared" ref="G5:G33" si="0">E5-D5</f>
        <v>0</v>
      </c>
      <c r="H5" s="10">
        <f t="shared" ref="H5:H33" si="1">F5-D5</f>
        <v>10.219999999999999</v>
      </c>
      <c r="I5" s="19" t="s">
        <v>30</v>
      </c>
    </row>
    <row r="6" spans="1:9" x14ac:dyDescent="0.25">
      <c r="A6" s="5">
        <v>3</v>
      </c>
      <c r="B6" s="1" t="s">
        <v>9</v>
      </c>
      <c r="C6" s="9"/>
      <c r="D6" s="9"/>
      <c r="E6" s="9"/>
      <c r="F6" s="9"/>
      <c r="G6" s="10">
        <f t="shared" si="0"/>
        <v>0</v>
      </c>
      <c r="H6" s="10">
        <f t="shared" si="1"/>
        <v>0</v>
      </c>
    </row>
    <row r="7" spans="1:9" x14ac:dyDescent="0.25">
      <c r="A7" s="5"/>
      <c r="B7" s="4" t="s">
        <v>10</v>
      </c>
      <c r="C7" s="9"/>
      <c r="D7" s="9"/>
      <c r="E7" s="9"/>
      <c r="F7" s="9"/>
      <c r="G7" s="10">
        <f t="shared" si="0"/>
        <v>0</v>
      </c>
      <c r="H7" s="10">
        <f t="shared" si="1"/>
        <v>0</v>
      </c>
    </row>
    <row r="8" spans="1:9" x14ac:dyDescent="0.25">
      <c r="A8" s="5"/>
      <c r="B8" s="8" t="s">
        <v>13</v>
      </c>
      <c r="C8" s="9">
        <v>4.0599999999999996</v>
      </c>
      <c r="D8" s="9">
        <v>4.26</v>
      </c>
      <c r="E8" s="9">
        <v>4.26</v>
      </c>
      <c r="F8" s="9">
        <v>4.4800000000000004</v>
      </c>
      <c r="G8" s="10">
        <f t="shared" si="0"/>
        <v>0</v>
      </c>
      <c r="H8" s="10">
        <f t="shared" si="1"/>
        <v>0.22000000000000064</v>
      </c>
    </row>
    <row r="9" spans="1:9" x14ac:dyDescent="0.25">
      <c r="A9" s="5"/>
      <c r="B9" s="8" t="s">
        <v>14</v>
      </c>
      <c r="C9" s="9"/>
      <c r="D9" s="9"/>
      <c r="E9" s="9"/>
      <c r="F9" s="9"/>
      <c r="G9" s="10">
        <f t="shared" si="0"/>
        <v>0</v>
      </c>
      <c r="H9" s="10">
        <f t="shared" si="1"/>
        <v>0</v>
      </c>
    </row>
    <row r="10" spans="1:9" x14ac:dyDescent="0.25">
      <c r="A10" s="5"/>
      <c r="B10" s="7" t="s">
        <v>15</v>
      </c>
      <c r="C10" s="9">
        <v>4.67</v>
      </c>
      <c r="D10" s="9">
        <v>4.88</v>
      </c>
      <c r="E10" s="9">
        <v>4.88</v>
      </c>
      <c r="F10" s="9">
        <v>5.14</v>
      </c>
      <c r="G10" s="10">
        <f t="shared" si="0"/>
        <v>0</v>
      </c>
      <c r="H10" s="10">
        <f t="shared" si="1"/>
        <v>0.25999999999999979</v>
      </c>
    </row>
    <row r="11" spans="1:9" x14ac:dyDescent="0.25">
      <c r="A11" s="5"/>
      <c r="B11" s="8" t="s">
        <v>16</v>
      </c>
      <c r="C11" s="9">
        <v>2.59</v>
      </c>
      <c r="D11" s="9">
        <v>2.71</v>
      </c>
      <c r="E11" s="9">
        <v>2.71</v>
      </c>
      <c r="F11" s="9">
        <v>2.86</v>
      </c>
      <c r="G11" s="10">
        <f t="shared" si="0"/>
        <v>0</v>
      </c>
      <c r="H11" s="10">
        <f t="shared" si="1"/>
        <v>0.14999999999999991</v>
      </c>
    </row>
    <row r="12" spans="1:9" x14ac:dyDescent="0.25">
      <c r="A12" s="5"/>
      <c r="B12" s="8" t="s">
        <v>11</v>
      </c>
      <c r="C12" s="9"/>
      <c r="D12" s="9"/>
      <c r="E12" s="9"/>
      <c r="F12" s="9"/>
      <c r="G12" s="10">
        <f t="shared" si="0"/>
        <v>0</v>
      </c>
      <c r="H12" s="10">
        <f t="shared" si="1"/>
        <v>0</v>
      </c>
    </row>
    <row r="13" spans="1:9" x14ac:dyDescent="0.25">
      <c r="A13" s="5"/>
      <c r="B13" s="6" t="s">
        <v>17</v>
      </c>
      <c r="C13" s="9">
        <v>5.15</v>
      </c>
      <c r="D13" s="9">
        <v>5.38</v>
      </c>
      <c r="E13" s="9">
        <v>5.38</v>
      </c>
      <c r="F13" s="9">
        <v>5.67</v>
      </c>
      <c r="G13" s="10">
        <f t="shared" si="0"/>
        <v>0</v>
      </c>
      <c r="H13" s="10">
        <f t="shared" si="1"/>
        <v>0.29000000000000004</v>
      </c>
    </row>
    <row r="14" spans="1:9" x14ac:dyDescent="0.25">
      <c r="A14" s="5"/>
      <c r="B14" s="6" t="s">
        <v>18</v>
      </c>
      <c r="C14" s="9">
        <v>3.5</v>
      </c>
      <c r="D14" s="9">
        <v>3.66</v>
      </c>
      <c r="E14" s="9">
        <v>3.66</v>
      </c>
      <c r="F14" s="9">
        <v>3.86</v>
      </c>
      <c r="G14" s="10">
        <f t="shared" si="0"/>
        <v>0</v>
      </c>
      <c r="H14" s="10">
        <f t="shared" si="1"/>
        <v>0.19999999999999973</v>
      </c>
    </row>
    <row r="15" spans="1:9" x14ac:dyDescent="0.25">
      <c r="A15" s="5"/>
      <c r="B15" s="6" t="s">
        <v>16</v>
      </c>
      <c r="C15" s="9">
        <v>2.59</v>
      </c>
      <c r="D15" s="9">
        <v>2.71</v>
      </c>
      <c r="E15" s="9">
        <v>2.71</v>
      </c>
      <c r="F15" s="9">
        <v>2.86</v>
      </c>
      <c r="G15" s="10">
        <f t="shared" si="0"/>
        <v>0</v>
      </c>
      <c r="H15" s="10">
        <f t="shared" si="1"/>
        <v>0.14999999999999991</v>
      </c>
    </row>
    <row r="16" spans="1:9" x14ac:dyDescent="0.25">
      <c r="A16" s="5"/>
      <c r="B16" s="4" t="s">
        <v>12</v>
      </c>
      <c r="C16" s="9"/>
      <c r="D16" s="9"/>
      <c r="E16" s="9"/>
      <c r="F16" s="9"/>
      <c r="G16" s="10">
        <f t="shared" si="0"/>
        <v>0</v>
      </c>
      <c r="H16" s="10">
        <f t="shared" si="1"/>
        <v>0</v>
      </c>
    </row>
    <row r="17" spans="1:9" x14ac:dyDescent="0.25">
      <c r="A17" s="5"/>
      <c r="B17" s="8" t="s">
        <v>13</v>
      </c>
      <c r="C17" s="9">
        <v>2.84</v>
      </c>
      <c r="D17" s="9">
        <v>2.98</v>
      </c>
      <c r="E17" s="9">
        <v>2.98</v>
      </c>
      <c r="F17" s="9">
        <v>3.14</v>
      </c>
      <c r="G17" s="10">
        <f t="shared" si="0"/>
        <v>0</v>
      </c>
      <c r="H17" s="10">
        <f t="shared" si="1"/>
        <v>0.16000000000000014</v>
      </c>
    </row>
    <row r="18" spans="1:9" x14ac:dyDescent="0.25">
      <c r="A18" s="5"/>
      <c r="B18" s="8" t="s">
        <v>14</v>
      </c>
      <c r="C18" s="9"/>
      <c r="D18" s="9"/>
      <c r="E18" s="9"/>
      <c r="F18" s="9"/>
      <c r="G18" s="10">
        <f t="shared" si="0"/>
        <v>0</v>
      </c>
      <c r="H18" s="10">
        <f t="shared" si="1"/>
        <v>0</v>
      </c>
    </row>
    <row r="19" spans="1:9" x14ac:dyDescent="0.25">
      <c r="A19" s="5"/>
      <c r="B19" s="7" t="s">
        <v>15</v>
      </c>
      <c r="C19" s="9">
        <v>3.27</v>
      </c>
      <c r="D19" s="9">
        <v>3.42</v>
      </c>
      <c r="E19" s="9">
        <v>3.42</v>
      </c>
      <c r="F19" s="9">
        <v>3.6</v>
      </c>
      <c r="G19" s="10">
        <f t="shared" si="0"/>
        <v>0</v>
      </c>
      <c r="H19" s="10">
        <f t="shared" si="1"/>
        <v>0.18000000000000016</v>
      </c>
    </row>
    <row r="20" spans="1:9" x14ac:dyDescent="0.25">
      <c r="A20" s="5"/>
      <c r="B20" s="8" t="s">
        <v>16</v>
      </c>
      <c r="C20" s="9">
        <v>1.82</v>
      </c>
      <c r="D20" s="9">
        <v>1.9</v>
      </c>
      <c r="E20" s="9">
        <v>1.9</v>
      </c>
      <c r="F20" s="9">
        <v>2</v>
      </c>
      <c r="G20" s="10">
        <f t="shared" si="0"/>
        <v>0</v>
      </c>
      <c r="H20" s="10">
        <f t="shared" si="1"/>
        <v>0.10000000000000009</v>
      </c>
    </row>
    <row r="21" spans="1:9" x14ac:dyDescent="0.25">
      <c r="A21" s="5"/>
      <c r="B21" s="8" t="s">
        <v>11</v>
      </c>
      <c r="C21" s="9"/>
      <c r="D21" s="9"/>
      <c r="E21" s="9"/>
      <c r="F21" s="9"/>
      <c r="G21" s="10">
        <f t="shared" si="0"/>
        <v>0</v>
      </c>
      <c r="H21" s="10">
        <f t="shared" si="1"/>
        <v>0</v>
      </c>
    </row>
    <row r="22" spans="1:9" x14ac:dyDescent="0.25">
      <c r="A22" s="5"/>
      <c r="B22" s="6" t="s">
        <v>17</v>
      </c>
      <c r="C22" s="9">
        <v>3.61</v>
      </c>
      <c r="D22" s="9">
        <v>3.77</v>
      </c>
      <c r="E22" s="9">
        <v>3.77</v>
      </c>
      <c r="F22" s="9">
        <v>3.97</v>
      </c>
      <c r="G22" s="10">
        <f t="shared" si="0"/>
        <v>0</v>
      </c>
      <c r="H22" s="10">
        <f t="shared" si="1"/>
        <v>0.20000000000000018</v>
      </c>
    </row>
    <row r="23" spans="1:9" x14ac:dyDescent="0.25">
      <c r="A23" s="5"/>
      <c r="B23" s="6" t="s">
        <v>18</v>
      </c>
      <c r="C23" s="9">
        <v>2.4500000000000002</v>
      </c>
      <c r="D23" s="9">
        <v>2.56</v>
      </c>
      <c r="E23" s="9">
        <v>2.56</v>
      </c>
      <c r="F23" s="9">
        <v>2.7</v>
      </c>
      <c r="G23" s="10">
        <f t="shared" si="0"/>
        <v>0</v>
      </c>
      <c r="H23" s="10">
        <f t="shared" si="1"/>
        <v>0.14000000000000012</v>
      </c>
    </row>
    <row r="24" spans="1:9" x14ac:dyDescent="0.25">
      <c r="A24" s="5"/>
      <c r="B24" s="6" t="s">
        <v>16</v>
      </c>
      <c r="C24" s="9">
        <v>1.82</v>
      </c>
      <c r="D24" s="9">
        <v>1.9</v>
      </c>
      <c r="E24" s="9">
        <v>1.9</v>
      </c>
      <c r="F24" s="9">
        <v>2</v>
      </c>
      <c r="G24" s="10">
        <f t="shared" si="0"/>
        <v>0</v>
      </c>
      <c r="H24" s="10">
        <f t="shared" si="1"/>
        <v>0.10000000000000009</v>
      </c>
    </row>
    <row r="25" spans="1:9" x14ac:dyDescent="0.25">
      <c r="A25" s="15">
        <v>4</v>
      </c>
      <c r="B25" s="16" t="s">
        <v>31</v>
      </c>
      <c r="C25" s="17">
        <v>67.63</v>
      </c>
      <c r="D25" s="17">
        <v>87.09</v>
      </c>
      <c r="E25" s="17">
        <v>87.09</v>
      </c>
      <c r="F25" s="17">
        <v>195.27</v>
      </c>
      <c r="G25" s="18">
        <f t="shared" ref="G25" si="2">E25-D25</f>
        <v>0</v>
      </c>
      <c r="H25" s="18">
        <f t="shared" ref="H25" si="3">F25-D25</f>
        <v>108.18</v>
      </c>
      <c r="I25" s="49" t="s">
        <v>30</v>
      </c>
    </row>
    <row r="26" spans="1:9" ht="90" customHeight="1" x14ac:dyDescent="0.25">
      <c r="A26" s="15">
        <v>4</v>
      </c>
      <c r="B26" s="20" t="s">
        <v>32</v>
      </c>
      <c r="C26" s="17">
        <v>67.63</v>
      </c>
      <c r="D26" s="17">
        <v>87.09</v>
      </c>
      <c r="E26" s="17">
        <v>87.09</v>
      </c>
      <c r="F26" s="17">
        <v>93.71</v>
      </c>
      <c r="G26" s="18">
        <f t="shared" si="0"/>
        <v>0</v>
      </c>
      <c r="H26" s="18">
        <f t="shared" si="1"/>
        <v>6.6199999999999903</v>
      </c>
      <c r="I26" s="49"/>
    </row>
    <row r="27" spans="1:9" x14ac:dyDescent="0.25">
      <c r="A27" s="5">
        <v>5</v>
      </c>
      <c r="B27" s="3" t="s">
        <v>25</v>
      </c>
      <c r="C27" s="9"/>
      <c r="D27" s="9"/>
      <c r="E27" s="9"/>
      <c r="F27" s="9"/>
      <c r="G27" s="10"/>
      <c r="H27" s="10"/>
    </row>
    <row r="28" spans="1:9" ht="66.75" customHeight="1" x14ac:dyDescent="0.25">
      <c r="A28" s="5"/>
      <c r="B28" s="14" t="s">
        <v>20</v>
      </c>
      <c r="C28" s="9">
        <v>8.44</v>
      </c>
      <c r="D28" s="9" t="s">
        <v>29</v>
      </c>
      <c r="E28" s="9">
        <v>8.8699999999999992</v>
      </c>
      <c r="F28" s="9">
        <v>8.8699999999999992</v>
      </c>
      <c r="G28" s="10">
        <v>0</v>
      </c>
      <c r="H28" s="10">
        <v>0</v>
      </c>
    </row>
    <row r="29" spans="1:9" x14ac:dyDescent="0.25">
      <c r="A29" s="5"/>
      <c r="B29" s="6" t="s">
        <v>19</v>
      </c>
      <c r="C29" s="9">
        <v>5.24</v>
      </c>
      <c r="D29" s="9">
        <v>5.41</v>
      </c>
      <c r="E29" s="9">
        <v>5.49</v>
      </c>
      <c r="F29" s="9">
        <v>5.49</v>
      </c>
      <c r="G29" s="10">
        <f t="shared" si="0"/>
        <v>8.0000000000000071E-2</v>
      </c>
      <c r="H29" s="10"/>
    </row>
    <row r="30" spans="1:9" x14ac:dyDescent="0.25">
      <c r="A30" s="5">
        <v>6</v>
      </c>
      <c r="B30" s="12" t="s">
        <v>21</v>
      </c>
      <c r="C30" s="1"/>
      <c r="D30" s="1"/>
      <c r="E30" s="1"/>
      <c r="F30" s="1"/>
      <c r="G30" s="10"/>
      <c r="H30" s="10"/>
    </row>
    <row r="31" spans="1:9" ht="30" x14ac:dyDescent="0.25">
      <c r="A31" s="5"/>
      <c r="B31" s="12" t="s">
        <v>23</v>
      </c>
      <c r="C31" s="5">
        <v>42.48</v>
      </c>
      <c r="D31" s="10">
        <v>44.6</v>
      </c>
      <c r="E31" s="10">
        <v>44.6</v>
      </c>
      <c r="F31" s="5">
        <v>46.96</v>
      </c>
      <c r="G31" s="10">
        <f t="shared" si="0"/>
        <v>0</v>
      </c>
      <c r="H31" s="10">
        <f t="shared" si="1"/>
        <v>2.3599999999999994</v>
      </c>
    </row>
    <row r="32" spans="1:9" ht="30" x14ac:dyDescent="0.25">
      <c r="A32" s="5"/>
      <c r="B32" s="12" t="s">
        <v>22</v>
      </c>
      <c r="C32" s="5">
        <v>96.43</v>
      </c>
      <c r="D32" s="5">
        <v>101.25</v>
      </c>
      <c r="E32" s="5">
        <v>101.25</v>
      </c>
      <c r="F32" s="5">
        <v>106.6</v>
      </c>
      <c r="G32" s="10">
        <f t="shared" si="0"/>
        <v>0</v>
      </c>
      <c r="H32" s="10">
        <f t="shared" si="1"/>
        <v>5.3499999999999943</v>
      </c>
    </row>
    <row r="33" spans="1:8" ht="30" x14ac:dyDescent="0.25">
      <c r="A33" s="5"/>
      <c r="B33" s="12" t="s">
        <v>24</v>
      </c>
      <c r="C33" s="5">
        <v>44.32</v>
      </c>
      <c r="D33" s="5">
        <v>46.54</v>
      </c>
      <c r="E33" s="5">
        <v>46.54</v>
      </c>
      <c r="F33" s="5">
        <v>49.01</v>
      </c>
      <c r="G33" s="10">
        <f t="shared" si="0"/>
        <v>0</v>
      </c>
      <c r="H33" s="10">
        <f t="shared" si="1"/>
        <v>2.4699999999999989</v>
      </c>
    </row>
    <row r="34" spans="1:8" x14ac:dyDescent="0.25">
      <c r="B34" s="11"/>
      <c r="C34" s="13"/>
      <c r="D34" s="13"/>
      <c r="E34" s="13"/>
      <c r="F34" s="13"/>
      <c r="G34" s="13"/>
      <c r="H34" s="13"/>
    </row>
    <row r="35" spans="1:8" ht="64.5" customHeight="1" x14ac:dyDescent="0.25">
      <c r="A35" s="50" t="s">
        <v>28</v>
      </c>
      <c r="B35" s="51"/>
      <c r="C35" s="51"/>
      <c r="D35" s="51"/>
      <c r="E35" s="51"/>
      <c r="F35" s="51"/>
      <c r="G35" s="51"/>
      <c r="H35" s="51"/>
    </row>
    <row r="36" spans="1:8" x14ac:dyDescent="0.25">
      <c r="B36" s="11"/>
    </row>
  </sheetData>
  <mergeCells count="8">
    <mergeCell ref="I25:I26"/>
    <mergeCell ref="A35:H35"/>
    <mergeCell ref="C1:F1"/>
    <mergeCell ref="B1:B3"/>
    <mergeCell ref="A1:A3"/>
    <mergeCell ref="G1:H2"/>
    <mergeCell ref="C2:D2"/>
    <mergeCell ref="E2:F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workbookViewId="0">
      <selection activeCell="G12" sqref="G12"/>
    </sheetView>
  </sheetViews>
  <sheetFormatPr defaultRowHeight="15" x14ac:dyDescent="0.25"/>
  <cols>
    <col min="1" max="1" width="5.85546875" customWidth="1"/>
    <col min="2" max="2" width="52.140625" customWidth="1"/>
    <col min="3" max="3" width="13.28515625" customWidth="1"/>
    <col min="4" max="4" width="12.140625" customWidth="1"/>
    <col min="5" max="5" width="11.42578125" customWidth="1"/>
    <col min="6" max="6" width="13.5703125" customWidth="1"/>
    <col min="7" max="7" width="15" customWidth="1"/>
  </cols>
  <sheetData>
    <row r="2" spans="1:8" ht="20.25" x14ac:dyDescent="0.3">
      <c r="A2" s="21"/>
      <c r="B2" s="63" t="s">
        <v>46</v>
      </c>
      <c r="C2" s="63"/>
      <c r="D2" s="63"/>
      <c r="E2" s="63"/>
      <c r="F2" s="21"/>
    </row>
    <row r="3" spans="1:8" ht="15.75" x14ac:dyDescent="0.25">
      <c r="A3" s="21"/>
      <c r="B3" s="21"/>
      <c r="C3" s="21"/>
      <c r="D3" s="21"/>
      <c r="E3" s="21"/>
      <c r="F3" s="21"/>
    </row>
    <row r="4" spans="1:8" ht="55.5" customHeight="1" x14ac:dyDescent="0.25">
      <c r="A4" s="60" t="s">
        <v>39</v>
      </c>
      <c r="B4" s="61" t="s">
        <v>7</v>
      </c>
      <c r="C4" s="64" t="s">
        <v>50</v>
      </c>
      <c r="D4" s="58" t="s">
        <v>51</v>
      </c>
      <c r="E4" s="59"/>
      <c r="F4" s="22" t="s">
        <v>27</v>
      </c>
    </row>
    <row r="5" spans="1:8" ht="74.25" customHeight="1" x14ac:dyDescent="0.25">
      <c r="A5" s="60"/>
      <c r="B5" s="62"/>
      <c r="C5" s="65"/>
      <c r="D5" s="23" t="s">
        <v>49</v>
      </c>
      <c r="E5" s="23" t="s">
        <v>48</v>
      </c>
      <c r="F5" s="23" t="s">
        <v>47</v>
      </c>
      <c r="H5" s="41"/>
    </row>
    <row r="6" spans="1:8" ht="18.75" customHeight="1" x14ac:dyDescent="0.3">
      <c r="A6" s="24">
        <v>1</v>
      </c>
      <c r="B6" s="25" t="s">
        <v>0</v>
      </c>
      <c r="C6" s="26">
        <v>3893.42</v>
      </c>
      <c r="D6" s="26">
        <v>2915.12</v>
      </c>
      <c r="E6" s="26">
        <v>3177.48</v>
      </c>
      <c r="F6" s="27">
        <f>E6-D6</f>
        <v>262.36000000000013</v>
      </c>
      <c r="G6" t="s">
        <v>41</v>
      </c>
    </row>
    <row r="7" spans="1:8" ht="20.25" customHeight="1" x14ac:dyDescent="0.25">
      <c r="A7" s="24">
        <v>2</v>
      </c>
      <c r="B7" s="28" t="s">
        <v>8</v>
      </c>
      <c r="C7" s="43">
        <v>127.39</v>
      </c>
      <c r="D7" s="26">
        <v>106.73</v>
      </c>
      <c r="E7" s="26">
        <v>116.33</v>
      </c>
      <c r="F7" s="27">
        <v>10.220000000000001</v>
      </c>
      <c r="G7" t="s">
        <v>41</v>
      </c>
    </row>
    <row r="8" spans="1:8" ht="18.75" x14ac:dyDescent="0.3">
      <c r="A8" s="24">
        <v>3</v>
      </c>
      <c r="B8" s="25" t="s">
        <v>9</v>
      </c>
      <c r="C8" s="26"/>
      <c r="D8" s="26"/>
      <c r="E8" s="26"/>
      <c r="F8" s="27"/>
    </row>
    <row r="9" spans="1:8" ht="18.75" x14ac:dyDescent="0.3">
      <c r="A9" s="24"/>
      <c r="B9" s="29" t="s">
        <v>10</v>
      </c>
      <c r="C9" s="26"/>
      <c r="D9" s="26"/>
      <c r="E9" s="26"/>
      <c r="F9" s="27"/>
    </row>
    <row r="10" spans="1:8" ht="18.75" x14ac:dyDescent="0.3">
      <c r="A10" s="24"/>
      <c r="B10" s="30" t="s">
        <v>13</v>
      </c>
      <c r="C10" s="26">
        <v>5.14</v>
      </c>
      <c r="D10" s="26">
        <v>4.72</v>
      </c>
      <c r="E10" s="26">
        <v>5.14</v>
      </c>
      <c r="F10" s="27">
        <f>E10-D10</f>
        <v>0.41999999999999993</v>
      </c>
    </row>
    <row r="11" spans="1:8" ht="18.75" x14ac:dyDescent="0.3">
      <c r="A11" s="24"/>
      <c r="B11" s="30" t="s">
        <v>38</v>
      </c>
      <c r="C11" s="26"/>
      <c r="D11" s="26"/>
      <c r="E11" s="26"/>
      <c r="F11" s="27"/>
    </row>
    <row r="12" spans="1:8" ht="18.75" x14ac:dyDescent="0.3">
      <c r="A12" s="24"/>
      <c r="B12" s="31" t="s">
        <v>15</v>
      </c>
      <c r="C12" s="26">
        <v>5.92</v>
      </c>
      <c r="D12" s="26">
        <v>5.43</v>
      </c>
      <c r="E12" s="26">
        <v>5.92</v>
      </c>
      <c r="F12" s="27">
        <f>E12-D12</f>
        <v>0.49000000000000021</v>
      </c>
    </row>
    <row r="13" spans="1:8" ht="18.75" x14ac:dyDescent="0.3">
      <c r="A13" s="24"/>
      <c r="B13" s="30" t="s">
        <v>16</v>
      </c>
      <c r="C13" s="26">
        <v>3.32</v>
      </c>
      <c r="D13" s="26">
        <v>3.04</v>
      </c>
      <c r="E13" s="26">
        <v>3.32</v>
      </c>
      <c r="F13" s="27">
        <f>E13-D13</f>
        <v>0.2799999999999998</v>
      </c>
    </row>
    <row r="14" spans="1:8" ht="18.75" x14ac:dyDescent="0.3">
      <c r="A14" s="24"/>
      <c r="B14" s="30" t="s">
        <v>11</v>
      </c>
      <c r="C14" s="26"/>
      <c r="D14" s="26"/>
      <c r="E14" s="26"/>
      <c r="F14" s="27"/>
    </row>
    <row r="15" spans="1:8" ht="18.75" x14ac:dyDescent="0.3">
      <c r="A15" s="24"/>
      <c r="B15" s="32" t="s">
        <v>17</v>
      </c>
      <c r="C15" s="26">
        <v>6.56</v>
      </c>
      <c r="D15" s="26">
        <v>6.04</v>
      </c>
      <c r="E15" s="26">
        <v>6.56</v>
      </c>
      <c r="F15" s="27">
        <f>E15-D15</f>
        <v>0.51999999999999957</v>
      </c>
    </row>
    <row r="16" spans="1:8" ht="18.75" x14ac:dyDescent="0.3">
      <c r="A16" s="24"/>
      <c r="B16" s="32" t="s">
        <v>18</v>
      </c>
      <c r="C16" s="26">
        <v>4.49</v>
      </c>
      <c r="D16" s="26">
        <v>4.1100000000000003</v>
      </c>
      <c r="E16" s="26">
        <v>4.49</v>
      </c>
      <c r="F16" s="27">
        <f>E16-D16</f>
        <v>0.37999999999999989</v>
      </c>
    </row>
    <row r="17" spans="1:7" ht="18.75" x14ac:dyDescent="0.3">
      <c r="A17" s="24"/>
      <c r="B17" s="32" t="s">
        <v>16</v>
      </c>
      <c r="C17" s="26">
        <v>3.32</v>
      </c>
      <c r="D17" s="26">
        <v>3.04</v>
      </c>
      <c r="E17" s="26">
        <v>3.32</v>
      </c>
      <c r="F17" s="27">
        <f>E17-D17</f>
        <v>0.2799999999999998</v>
      </c>
    </row>
    <row r="18" spans="1:7" ht="18.75" x14ac:dyDescent="0.3">
      <c r="A18" s="24"/>
      <c r="B18" s="29" t="s">
        <v>12</v>
      </c>
      <c r="C18" s="26"/>
      <c r="D18" s="26"/>
      <c r="E18" s="26"/>
      <c r="F18" s="27"/>
    </row>
    <row r="19" spans="1:7" ht="18.75" x14ac:dyDescent="0.3">
      <c r="A19" s="24"/>
      <c r="B19" s="30" t="s">
        <v>13</v>
      </c>
      <c r="C19" s="26">
        <v>3.6</v>
      </c>
      <c r="D19" s="26">
        <v>3.3</v>
      </c>
      <c r="E19" s="26">
        <v>3.6</v>
      </c>
      <c r="F19" s="27">
        <f>E19-D19</f>
        <v>0.30000000000000027</v>
      </c>
    </row>
    <row r="20" spans="1:7" ht="18.75" x14ac:dyDescent="0.3">
      <c r="A20" s="24"/>
      <c r="B20" s="30" t="s">
        <v>38</v>
      </c>
      <c r="C20" s="26"/>
      <c r="D20" s="26"/>
      <c r="E20" s="26"/>
      <c r="F20" s="27"/>
    </row>
    <row r="21" spans="1:7" ht="21" customHeight="1" x14ac:dyDescent="0.3">
      <c r="A21" s="24"/>
      <c r="B21" s="30" t="s">
        <v>42</v>
      </c>
      <c r="C21" s="26">
        <v>4.1399999999999997</v>
      </c>
      <c r="D21" s="26">
        <v>3.8</v>
      </c>
      <c r="E21" s="26">
        <v>4.1399999999999997</v>
      </c>
      <c r="F21" s="27">
        <f>E21-D21</f>
        <v>0.33999999999999986</v>
      </c>
    </row>
    <row r="22" spans="1:7" ht="18.75" x14ac:dyDescent="0.3">
      <c r="A22" s="24"/>
      <c r="B22" s="30" t="s">
        <v>37</v>
      </c>
      <c r="C22" s="26">
        <v>2.3199999999999998</v>
      </c>
      <c r="D22" s="26">
        <v>2.13</v>
      </c>
      <c r="E22" s="26">
        <v>2.3199999999999998</v>
      </c>
      <c r="F22" s="27">
        <f>E22-D22</f>
        <v>0.18999999999999995</v>
      </c>
    </row>
    <row r="23" spans="1:7" ht="18.75" x14ac:dyDescent="0.3">
      <c r="A23" s="24"/>
      <c r="B23" s="30" t="s">
        <v>11</v>
      </c>
      <c r="C23" s="26"/>
      <c r="D23" s="26"/>
      <c r="E23" s="26"/>
      <c r="F23" s="27"/>
    </row>
    <row r="24" spans="1:7" ht="18.75" x14ac:dyDescent="0.3">
      <c r="A24" s="24"/>
      <c r="B24" s="32" t="s">
        <v>17</v>
      </c>
      <c r="C24" s="26">
        <v>4.59</v>
      </c>
      <c r="D24" s="26">
        <v>4.2300000000000004</v>
      </c>
      <c r="E24" s="26">
        <v>4.59</v>
      </c>
      <c r="F24" s="27">
        <f>E24-D24</f>
        <v>0.35999999999999943</v>
      </c>
    </row>
    <row r="25" spans="1:7" ht="18.75" x14ac:dyDescent="0.3">
      <c r="A25" s="24"/>
      <c r="B25" s="32" t="s">
        <v>18</v>
      </c>
      <c r="C25" s="26">
        <v>3.14</v>
      </c>
      <c r="D25" s="26">
        <v>2.87</v>
      </c>
      <c r="E25" s="26">
        <v>3.14</v>
      </c>
      <c r="F25" s="27">
        <f>E25-D25</f>
        <v>0.27</v>
      </c>
    </row>
    <row r="26" spans="1:7" ht="15" customHeight="1" x14ac:dyDescent="0.3">
      <c r="A26" s="24"/>
      <c r="B26" s="32" t="s">
        <v>16</v>
      </c>
      <c r="C26" s="26">
        <v>2.3199999999999998</v>
      </c>
      <c r="D26" s="26">
        <v>2.13</v>
      </c>
      <c r="E26" s="26">
        <v>2.3199999999999998</v>
      </c>
      <c r="F26" s="27">
        <f>E26-D26</f>
        <v>0.18999999999999995</v>
      </c>
    </row>
    <row r="27" spans="1:7" ht="16.5" customHeight="1" x14ac:dyDescent="0.3">
      <c r="A27" s="33">
        <v>4</v>
      </c>
      <c r="B27" s="34" t="s">
        <v>35</v>
      </c>
      <c r="C27" s="25"/>
      <c r="D27" s="25"/>
      <c r="E27" s="25"/>
      <c r="F27" s="25"/>
    </row>
    <row r="28" spans="1:7" ht="18.75" customHeight="1" x14ac:dyDescent="0.25">
      <c r="A28" s="33"/>
      <c r="B28" s="36" t="s">
        <v>36</v>
      </c>
      <c r="C28" s="35">
        <v>168.82</v>
      </c>
      <c r="D28" s="35">
        <v>121.89</v>
      </c>
      <c r="E28" s="35">
        <v>132.86000000000001</v>
      </c>
      <c r="F28" s="27">
        <f>E28-D28</f>
        <v>10.970000000000013</v>
      </c>
      <c r="G28" t="s">
        <v>41</v>
      </c>
    </row>
    <row r="29" spans="1:7" ht="18.75" x14ac:dyDescent="0.25">
      <c r="A29" s="33"/>
      <c r="B29" s="36" t="s">
        <v>34</v>
      </c>
      <c r="C29" s="35">
        <v>168.82</v>
      </c>
      <c r="D29" s="35">
        <v>100.83</v>
      </c>
      <c r="E29" s="35">
        <v>109.9</v>
      </c>
      <c r="F29" s="27">
        <v>6.62</v>
      </c>
      <c r="G29" t="s">
        <v>41</v>
      </c>
    </row>
    <row r="30" spans="1:7" ht="18.75" x14ac:dyDescent="0.3">
      <c r="A30" s="24">
        <v>5</v>
      </c>
      <c r="B30" s="37" t="s">
        <v>40</v>
      </c>
      <c r="C30" s="26"/>
      <c r="D30" s="26"/>
      <c r="E30" s="26"/>
      <c r="F30" s="27"/>
    </row>
    <row r="31" spans="1:7" ht="21" customHeight="1" x14ac:dyDescent="0.25">
      <c r="A31" s="24"/>
      <c r="B31" s="38" t="s">
        <v>20</v>
      </c>
      <c r="C31" s="26">
        <v>10.210000000000001</v>
      </c>
      <c r="D31" s="26">
        <v>9.5399999999999991</v>
      </c>
      <c r="E31" s="26">
        <v>10.210000000000001</v>
      </c>
      <c r="F31" s="27">
        <f>E31-D31</f>
        <v>0.67000000000000171</v>
      </c>
    </row>
    <row r="32" spans="1:7" ht="22.5" customHeight="1" x14ac:dyDescent="0.3">
      <c r="A32" s="24"/>
      <c r="B32" s="32" t="s">
        <v>19</v>
      </c>
      <c r="C32" s="26">
        <v>6.32</v>
      </c>
      <c r="D32" s="26">
        <v>5.9</v>
      </c>
      <c r="E32" s="26">
        <v>6.32</v>
      </c>
      <c r="F32" s="27">
        <f>E32-D32</f>
        <v>0.41999999999999993</v>
      </c>
    </row>
    <row r="33" spans="1:6" ht="18.75" x14ac:dyDescent="0.3">
      <c r="A33" s="24">
        <v>6</v>
      </c>
      <c r="B33" s="39" t="s">
        <v>21</v>
      </c>
      <c r="C33" s="25"/>
      <c r="D33" s="25"/>
      <c r="E33" s="25"/>
      <c r="F33" s="27"/>
    </row>
    <row r="34" spans="1:6" ht="38.25" customHeight="1" x14ac:dyDescent="0.25">
      <c r="A34" s="24"/>
      <c r="B34" s="44" t="s">
        <v>45</v>
      </c>
      <c r="C34" s="33">
        <v>53.9</v>
      </c>
      <c r="D34" s="45">
        <v>49.45</v>
      </c>
      <c r="E34" s="33">
        <v>53.9</v>
      </c>
      <c r="F34" s="45">
        <f>E34-D34</f>
        <v>4.4499999999999957</v>
      </c>
    </row>
    <row r="35" spans="1:6" ht="54.75" customHeight="1" x14ac:dyDescent="0.25">
      <c r="A35" s="24"/>
      <c r="B35" s="44" t="s">
        <v>44</v>
      </c>
      <c r="C35" s="33">
        <v>122.35</v>
      </c>
      <c r="D35" s="33">
        <v>112.25</v>
      </c>
      <c r="E35" s="33">
        <v>122.35</v>
      </c>
      <c r="F35" s="45">
        <f>E35-D35</f>
        <v>10.099999999999994</v>
      </c>
    </row>
    <row r="36" spans="1:6" ht="39" customHeight="1" x14ac:dyDescent="0.25">
      <c r="A36" s="24"/>
      <c r="B36" s="39" t="s">
        <v>43</v>
      </c>
      <c r="C36" s="42">
        <v>56.25</v>
      </c>
      <c r="D36" s="40">
        <v>51.61</v>
      </c>
      <c r="E36" s="40">
        <v>56.25</v>
      </c>
      <c r="F36" s="27">
        <f>E36-D36</f>
        <v>4.6400000000000006</v>
      </c>
    </row>
    <row r="37" spans="1:6" ht="15.75" x14ac:dyDescent="0.25">
      <c r="A37" s="21"/>
      <c r="B37" s="21"/>
      <c r="C37" s="21"/>
      <c r="D37" s="21"/>
      <c r="E37" s="21"/>
      <c r="F37" s="21"/>
    </row>
    <row r="38" spans="1:6" ht="15.75" x14ac:dyDescent="0.25">
      <c r="A38" s="21"/>
      <c r="B38" s="21"/>
      <c r="C38" s="21"/>
      <c r="D38" s="21"/>
      <c r="E38" s="21"/>
      <c r="F38" s="21"/>
    </row>
  </sheetData>
  <mergeCells count="5">
    <mergeCell ref="D4:E4"/>
    <mergeCell ref="A4:A5"/>
    <mergeCell ref="B4:B5"/>
    <mergeCell ref="B2:E2"/>
    <mergeCell ref="C4:C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tabSelected="1" topLeftCell="A4" workbookViewId="0">
      <selection activeCell="W22" sqref="W22"/>
    </sheetView>
  </sheetViews>
  <sheetFormatPr defaultRowHeight="15" x14ac:dyDescent="0.25"/>
  <cols>
    <col min="1" max="1" width="5.85546875" customWidth="1"/>
    <col min="2" max="2" width="52.140625" customWidth="1"/>
    <col min="3" max="3" width="17.5703125" customWidth="1"/>
    <col min="4" max="4" width="12.140625" customWidth="1"/>
    <col min="5" max="5" width="11.42578125" customWidth="1"/>
    <col min="6" max="6" width="13.5703125" customWidth="1"/>
    <col min="7" max="7" width="15" customWidth="1"/>
  </cols>
  <sheetData>
    <row r="2" spans="1:8" ht="20.25" x14ac:dyDescent="0.3">
      <c r="A2" s="21"/>
      <c r="B2" s="63" t="s">
        <v>54</v>
      </c>
      <c r="C2" s="63"/>
      <c r="D2" s="63"/>
      <c r="E2" s="63"/>
      <c r="F2" s="21"/>
    </row>
    <row r="3" spans="1:8" ht="15.75" x14ac:dyDescent="0.25">
      <c r="A3" s="21"/>
      <c r="B3" s="21"/>
      <c r="C3" s="21"/>
      <c r="D3" s="21"/>
      <c r="E3" s="21"/>
      <c r="F3" s="21"/>
    </row>
    <row r="4" spans="1:8" ht="50.25" customHeight="1" x14ac:dyDescent="0.25">
      <c r="A4" s="60" t="s">
        <v>39</v>
      </c>
      <c r="B4" s="61" t="s">
        <v>7</v>
      </c>
      <c r="C4" s="66" t="s">
        <v>57</v>
      </c>
      <c r="D4" s="68" t="s">
        <v>51</v>
      </c>
      <c r="E4" s="69"/>
      <c r="F4" s="47" t="s">
        <v>27</v>
      </c>
    </row>
    <row r="5" spans="1:8" ht="81.75" customHeight="1" x14ac:dyDescent="0.25">
      <c r="A5" s="60"/>
      <c r="B5" s="62"/>
      <c r="C5" s="67"/>
      <c r="D5" s="48" t="s">
        <v>56</v>
      </c>
      <c r="E5" s="48" t="s">
        <v>55</v>
      </c>
      <c r="F5" s="48" t="s">
        <v>55</v>
      </c>
      <c r="H5" s="41"/>
    </row>
    <row r="6" spans="1:8" ht="18.75" customHeight="1" x14ac:dyDescent="0.3">
      <c r="A6" s="46">
        <v>1</v>
      </c>
      <c r="B6" s="25" t="s">
        <v>0</v>
      </c>
      <c r="C6" s="26">
        <v>4579.84</v>
      </c>
      <c r="D6" s="26">
        <v>3177.48</v>
      </c>
      <c r="E6" s="26">
        <v>3577.84</v>
      </c>
      <c r="F6" s="27">
        <f>E6-D6</f>
        <v>400.36000000000013</v>
      </c>
      <c r="G6" t="s">
        <v>41</v>
      </c>
    </row>
    <row r="7" spans="1:8" ht="20.25" customHeight="1" x14ac:dyDescent="0.25">
      <c r="A7" s="46">
        <v>2</v>
      </c>
      <c r="B7" s="28" t="s">
        <v>8</v>
      </c>
      <c r="C7" s="43">
        <v>234.35</v>
      </c>
      <c r="D7" s="26">
        <v>116.33</v>
      </c>
      <c r="E7" s="26">
        <v>130.99</v>
      </c>
      <c r="F7" s="27">
        <f>E7-D7</f>
        <v>14.660000000000011</v>
      </c>
      <c r="G7" t="s">
        <v>41</v>
      </c>
    </row>
    <row r="8" spans="1:8" ht="18.75" x14ac:dyDescent="0.3">
      <c r="A8" s="46">
        <v>3</v>
      </c>
      <c r="B8" s="25" t="s">
        <v>9</v>
      </c>
      <c r="C8" s="26"/>
      <c r="D8" s="26"/>
      <c r="E8" s="26"/>
      <c r="F8" s="27"/>
    </row>
    <row r="9" spans="1:8" ht="18.75" x14ac:dyDescent="0.3">
      <c r="A9" s="46"/>
      <c r="B9" s="29" t="s">
        <v>10</v>
      </c>
      <c r="C9" s="26"/>
      <c r="D9" s="26"/>
      <c r="E9" s="26"/>
      <c r="F9" s="27"/>
    </row>
    <row r="10" spans="1:8" ht="18.75" x14ac:dyDescent="0.3">
      <c r="A10" s="46"/>
      <c r="B10" s="30" t="s">
        <v>13</v>
      </c>
      <c r="C10" s="26">
        <v>5.14</v>
      </c>
      <c r="D10" s="26">
        <v>5.14</v>
      </c>
      <c r="E10" s="26">
        <v>5.58</v>
      </c>
      <c r="F10" s="27">
        <f>E10-D10</f>
        <v>0.44000000000000039</v>
      </c>
    </row>
    <row r="11" spans="1:8" ht="18.75" x14ac:dyDescent="0.3">
      <c r="A11" s="46"/>
      <c r="B11" s="30" t="s">
        <v>38</v>
      </c>
      <c r="C11" s="26"/>
      <c r="D11" s="26"/>
      <c r="E11" s="26"/>
      <c r="F11" s="27"/>
    </row>
    <row r="12" spans="1:8" ht="18.75" x14ac:dyDescent="0.3">
      <c r="A12" s="46"/>
      <c r="B12" s="31" t="s">
        <v>15</v>
      </c>
      <c r="C12" s="26">
        <v>5.92</v>
      </c>
      <c r="D12" s="26">
        <v>5.92</v>
      </c>
      <c r="E12" s="26">
        <v>6.42</v>
      </c>
      <c r="F12" s="27">
        <f>E12-D12</f>
        <v>0.5</v>
      </c>
    </row>
    <row r="13" spans="1:8" ht="18.75" x14ac:dyDescent="0.3">
      <c r="A13" s="46"/>
      <c r="B13" s="30" t="s">
        <v>16</v>
      </c>
      <c r="C13" s="26">
        <v>3.32</v>
      </c>
      <c r="D13" s="26">
        <v>3.32</v>
      </c>
      <c r="E13" s="26">
        <v>3.6</v>
      </c>
      <c r="F13" s="27">
        <f>E13-D13</f>
        <v>0.28000000000000025</v>
      </c>
    </row>
    <row r="14" spans="1:8" ht="18.75" x14ac:dyDescent="0.3">
      <c r="A14" s="46"/>
      <c r="B14" s="30" t="s">
        <v>11</v>
      </c>
      <c r="C14" s="26"/>
      <c r="D14" s="26"/>
      <c r="E14" s="26"/>
      <c r="F14" s="27"/>
    </row>
    <row r="15" spans="1:8" ht="18.75" x14ac:dyDescent="0.3">
      <c r="A15" s="46"/>
      <c r="B15" s="32" t="s">
        <v>17</v>
      </c>
      <c r="C15" s="26">
        <v>6.56</v>
      </c>
      <c r="D15" s="26">
        <v>6.56</v>
      </c>
      <c r="E15" s="26">
        <v>6.65</v>
      </c>
      <c r="F15" s="27">
        <f>E15-D15</f>
        <v>9.0000000000000746E-2</v>
      </c>
    </row>
    <row r="16" spans="1:8" ht="18.75" x14ac:dyDescent="0.3">
      <c r="A16" s="46"/>
      <c r="B16" s="32" t="s">
        <v>18</v>
      </c>
      <c r="C16" s="26">
        <v>4.49</v>
      </c>
      <c r="D16" s="26">
        <v>4.49</v>
      </c>
      <c r="E16" s="26">
        <v>5.58</v>
      </c>
      <c r="F16" s="27">
        <f>E16-D16</f>
        <v>1.0899999999999999</v>
      </c>
    </row>
    <row r="17" spans="1:7" ht="18.75" x14ac:dyDescent="0.3">
      <c r="A17" s="46"/>
      <c r="B17" s="32" t="s">
        <v>16</v>
      </c>
      <c r="C17" s="26">
        <v>3.32</v>
      </c>
      <c r="D17" s="26">
        <v>3.32</v>
      </c>
      <c r="E17" s="26">
        <v>3.6</v>
      </c>
      <c r="F17" s="27">
        <f>E17-D17</f>
        <v>0.28000000000000025</v>
      </c>
    </row>
    <row r="18" spans="1:7" ht="18.75" x14ac:dyDescent="0.3">
      <c r="A18" s="46"/>
      <c r="B18" s="29" t="s">
        <v>12</v>
      </c>
      <c r="C18" s="26"/>
      <c r="D18" s="26"/>
      <c r="E18" s="26"/>
      <c r="F18" s="27"/>
    </row>
    <row r="19" spans="1:7" ht="18.75" x14ac:dyDescent="0.3">
      <c r="A19" s="46"/>
      <c r="B19" s="30" t="s">
        <v>13</v>
      </c>
      <c r="C19" s="26">
        <v>3.6</v>
      </c>
      <c r="D19" s="26">
        <v>3.6</v>
      </c>
      <c r="E19" s="26">
        <v>3.9</v>
      </c>
      <c r="F19" s="27">
        <f>E19-D19</f>
        <v>0.29999999999999982</v>
      </c>
    </row>
    <row r="20" spans="1:7" ht="18.75" x14ac:dyDescent="0.3">
      <c r="A20" s="46"/>
      <c r="B20" s="30" t="s">
        <v>38</v>
      </c>
      <c r="C20" s="26"/>
      <c r="D20" s="26"/>
      <c r="E20" s="26"/>
      <c r="F20" s="27"/>
    </row>
    <row r="21" spans="1:7" ht="21" customHeight="1" x14ac:dyDescent="0.3">
      <c r="A21" s="46"/>
      <c r="B21" s="30" t="s">
        <v>42</v>
      </c>
      <c r="C21" s="26">
        <v>4.1399999999999997</v>
      </c>
      <c r="D21" s="26">
        <v>4.1399999999999997</v>
      </c>
      <c r="E21" s="26">
        <v>4.49</v>
      </c>
      <c r="F21" s="27">
        <f>E21-D21</f>
        <v>0.35000000000000053</v>
      </c>
    </row>
    <row r="22" spans="1:7" ht="18.75" x14ac:dyDescent="0.3">
      <c r="A22" s="46"/>
      <c r="B22" s="30" t="s">
        <v>37</v>
      </c>
      <c r="C22" s="26">
        <v>2.3199999999999998</v>
      </c>
      <c r="D22" s="26">
        <v>2.3199999999999998</v>
      </c>
      <c r="E22" s="26">
        <v>2.52</v>
      </c>
      <c r="F22" s="27">
        <f>E22-D22</f>
        <v>0.20000000000000018</v>
      </c>
    </row>
    <row r="23" spans="1:7" ht="18.75" x14ac:dyDescent="0.3">
      <c r="A23" s="46"/>
      <c r="B23" s="30" t="s">
        <v>11</v>
      </c>
      <c r="C23" s="26"/>
      <c r="D23" s="26"/>
      <c r="E23" s="26"/>
      <c r="F23" s="27"/>
    </row>
    <row r="24" spans="1:7" ht="18.75" x14ac:dyDescent="0.3">
      <c r="A24" s="46"/>
      <c r="B24" s="32" t="s">
        <v>17</v>
      </c>
      <c r="C24" s="26">
        <v>4.59</v>
      </c>
      <c r="D24" s="26">
        <v>4.59</v>
      </c>
      <c r="E24" s="26">
        <v>4.6500000000000004</v>
      </c>
      <c r="F24" s="27">
        <f>E24-D24</f>
        <v>6.0000000000000497E-2</v>
      </c>
    </row>
    <row r="25" spans="1:7" ht="18.75" x14ac:dyDescent="0.3">
      <c r="A25" s="46"/>
      <c r="B25" s="32" t="s">
        <v>18</v>
      </c>
      <c r="C25" s="26">
        <v>3.14</v>
      </c>
      <c r="D25" s="26">
        <v>3.14</v>
      </c>
      <c r="E25" s="26">
        <v>3.9</v>
      </c>
      <c r="F25" s="27">
        <f>E25-D25</f>
        <v>0.75999999999999979</v>
      </c>
    </row>
    <row r="26" spans="1:7" ht="15" customHeight="1" x14ac:dyDescent="0.3">
      <c r="A26" s="46"/>
      <c r="B26" s="32" t="s">
        <v>16</v>
      </c>
      <c r="C26" s="26">
        <v>2.3199999999999998</v>
      </c>
      <c r="D26" s="26">
        <v>2.3199999999999998</v>
      </c>
      <c r="E26" s="26">
        <v>2.52</v>
      </c>
      <c r="F26" s="27">
        <f>E26-D26</f>
        <v>0.20000000000000018</v>
      </c>
    </row>
    <row r="27" spans="1:7" ht="16.5" customHeight="1" x14ac:dyDescent="0.3">
      <c r="A27" s="33">
        <v>4</v>
      </c>
      <c r="B27" s="34" t="s">
        <v>35</v>
      </c>
      <c r="C27" s="25"/>
      <c r="D27" s="25"/>
      <c r="E27" s="25"/>
      <c r="F27" s="25"/>
    </row>
    <row r="28" spans="1:7" ht="18.75" customHeight="1" x14ac:dyDescent="0.25">
      <c r="A28" s="33"/>
      <c r="B28" s="36" t="s">
        <v>52</v>
      </c>
      <c r="C28" s="35">
        <v>228.52</v>
      </c>
      <c r="D28" s="35">
        <v>109.9</v>
      </c>
      <c r="E28" s="35">
        <v>123.75</v>
      </c>
      <c r="F28" s="27">
        <f>E28-D28</f>
        <v>13.849999999999994</v>
      </c>
      <c r="G28" t="s">
        <v>41</v>
      </c>
    </row>
    <row r="29" spans="1:7" ht="18.75" x14ac:dyDescent="0.25">
      <c r="A29" s="33"/>
      <c r="B29" s="36" t="s">
        <v>53</v>
      </c>
      <c r="C29" s="35">
        <v>266.07</v>
      </c>
      <c r="D29" s="35">
        <v>109.9</v>
      </c>
      <c r="E29" s="35">
        <v>123.75</v>
      </c>
      <c r="F29" s="27">
        <f>E29-D29</f>
        <v>13.849999999999994</v>
      </c>
      <c r="G29" t="s">
        <v>41</v>
      </c>
    </row>
    <row r="30" spans="1:7" ht="18.75" x14ac:dyDescent="0.3">
      <c r="A30" s="46">
        <v>5</v>
      </c>
      <c r="B30" s="37" t="s">
        <v>40</v>
      </c>
      <c r="C30" s="26"/>
      <c r="D30" s="26"/>
      <c r="E30" s="26"/>
      <c r="F30" s="27"/>
    </row>
    <row r="31" spans="1:7" ht="21" customHeight="1" x14ac:dyDescent="0.25">
      <c r="A31" s="46"/>
      <c r="B31" s="38" t="s">
        <v>20</v>
      </c>
      <c r="C31" s="26">
        <v>10.210000000000001</v>
      </c>
      <c r="D31" s="26">
        <v>10.210000000000001</v>
      </c>
      <c r="E31" s="26">
        <v>10.210000000000001</v>
      </c>
      <c r="F31" s="27">
        <f>E31-D31</f>
        <v>0</v>
      </c>
    </row>
    <row r="32" spans="1:7" ht="22.5" customHeight="1" x14ac:dyDescent="0.3">
      <c r="A32" s="46"/>
      <c r="B32" s="32" t="s">
        <v>19</v>
      </c>
      <c r="C32" s="26">
        <v>6.32</v>
      </c>
      <c r="D32" s="26">
        <v>6.32</v>
      </c>
      <c r="E32" s="26">
        <v>6.32</v>
      </c>
      <c r="F32" s="27">
        <f>E32-D32</f>
        <v>0</v>
      </c>
    </row>
    <row r="33" spans="1:6" ht="18.75" x14ac:dyDescent="0.3">
      <c r="A33" s="46">
        <v>6</v>
      </c>
      <c r="B33" s="39" t="s">
        <v>21</v>
      </c>
      <c r="C33" s="25"/>
      <c r="D33" s="25"/>
      <c r="E33" s="25"/>
      <c r="F33" s="27"/>
    </row>
    <row r="34" spans="1:6" ht="38.25" customHeight="1" x14ac:dyDescent="0.25">
      <c r="A34" s="46"/>
      <c r="B34" s="44" t="s">
        <v>45</v>
      </c>
      <c r="C34" s="33">
        <v>53.9</v>
      </c>
      <c r="D34" s="33">
        <v>43.46</v>
      </c>
      <c r="E34" s="33">
        <v>43.46</v>
      </c>
      <c r="F34" s="45">
        <f>E34-D34</f>
        <v>0</v>
      </c>
    </row>
    <row r="35" spans="1:6" ht="54.75" customHeight="1" x14ac:dyDescent="0.25">
      <c r="A35" s="46"/>
      <c r="B35" s="44" t="s">
        <v>44</v>
      </c>
      <c r="C35" s="33">
        <v>122.35</v>
      </c>
      <c r="D35" s="33">
        <v>98.65</v>
      </c>
      <c r="E35" s="33">
        <v>98.65</v>
      </c>
      <c r="F35" s="45">
        <f>E35-D35</f>
        <v>0</v>
      </c>
    </row>
    <row r="36" spans="1:6" ht="39" customHeight="1" x14ac:dyDescent="0.25">
      <c r="A36" s="46"/>
      <c r="B36" s="39" t="s">
        <v>43</v>
      </c>
      <c r="C36" s="46">
        <v>56.25</v>
      </c>
      <c r="D36" s="46">
        <v>56.25</v>
      </c>
      <c r="E36" s="46">
        <v>56.25</v>
      </c>
      <c r="F36" s="27">
        <f>E36-D36</f>
        <v>0</v>
      </c>
    </row>
    <row r="37" spans="1:6" ht="15.75" x14ac:dyDescent="0.25">
      <c r="A37" s="21"/>
      <c r="B37" s="21"/>
      <c r="C37" s="21"/>
      <c r="D37" s="21"/>
      <c r="E37" s="21"/>
      <c r="F37" s="21"/>
    </row>
    <row r="38" spans="1:6" ht="15.75" x14ac:dyDescent="0.25">
      <c r="A38" s="21"/>
      <c r="B38" s="21"/>
      <c r="C38" s="21"/>
      <c r="D38" s="21"/>
      <c r="E38" s="21"/>
      <c r="F38" s="21"/>
    </row>
  </sheetData>
  <mergeCells count="5">
    <mergeCell ref="B2:E2"/>
    <mergeCell ref="A4:A5"/>
    <mergeCell ref="B4:B5"/>
    <mergeCell ref="C4:C5"/>
    <mergeCell ref="D4:E4"/>
  </mergeCells>
  <pageMargins left="0.51181102362204722" right="0.5118110236220472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01.01.2021</vt:lpstr>
      <vt:lpstr>01.12.2022</vt:lpstr>
      <vt:lpstr>01.07.2024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2024-10-18T03:28:34Z</dcterms:modified>
</cp:coreProperties>
</file>